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4452" windowHeight="6288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'Hoja1'!$A$1:$L$54</definedName>
  </definedNames>
  <calcPr fullCalcOnLoad="1"/>
</workbook>
</file>

<file path=xl/sharedStrings.xml><?xml version="1.0" encoding="utf-8"?>
<sst xmlns="http://schemas.openxmlformats.org/spreadsheetml/2006/main" count="353" uniqueCount="286">
  <si>
    <t>Apellido(s)</t>
  </si>
  <si>
    <t>Email</t>
  </si>
  <si>
    <t>Nombre(s)</t>
  </si>
  <si>
    <t>Telefono(s)</t>
  </si>
  <si>
    <t>ale_capri521@hotmail.com</t>
  </si>
  <si>
    <t>Benítez Zamora</t>
  </si>
  <si>
    <t>Javier</t>
  </si>
  <si>
    <t>Xochitepec</t>
  </si>
  <si>
    <t xml:space="preserve">Sánchez Vargas </t>
  </si>
  <si>
    <t>Jessica</t>
  </si>
  <si>
    <t>Cuernavaca</t>
  </si>
  <si>
    <t>Tapachula</t>
  </si>
  <si>
    <t>Navarro Boullosa</t>
  </si>
  <si>
    <t>Atalia</t>
  </si>
  <si>
    <t>Gómez González</t>
  </si>
  <si>
    <t>Omar Otoniel</t>
  </si>
  <si>
    <t>Temixco</t>
  </si>
  <si>
    <t>García Medel</t>
  </si>
  <si>
    <t>Paola Libertad</t>
  </si>
  <si>
    <t>Jáltipan de Morelos</t>
  </si>
  <si>
    <t>elamantedelacomida_056@hotmail.com</t>
  </si>
  <si>
    <t xml:space="preserve">961-6162853 </t>
  </si>
  <si>
    <t>Cuautla</t>
  </si>
  <si>
    <t>Álvarez días</t>
  </si>
  <si>
    <t>Abraham</t>
  </si>
  <si>
    <t>chenalhó</t>
  </si>
  <si>
    <t>CECyT 18</t>
  </si>
  <si>
    <t xml:space="preserve">Capistrán Martínez </t>
  </si>
  <si>
    <t xml:space="preserve">Anahi </t>
  </si>
  <si>
    <t>Tlaquiltenango</t>
  </si>
  <si>
    <t>Flores Islas</t>
  </si>
  <si>
    <t>Daniela Ingrid</t>
  </si>
  <si>
    <t>San Pedro Cholula</t>
  </si>
  <si>
    <t>Dulce Karina</t>
  </si>
  <si>
    <t>Hernández García</t>
  </si>
  <si>
    <t>Eduardo</t>
  </si>
  <si>
    <t>Ayala</t>
  </si>
  <si>
    <t xml:space="preserve">Tapia  Aragón </t>
  </si>
  <si>
    <t>Gabriela</t>
  </si>
  <si>
    <t xml:space="preserve">Muñoz Huicochea  </t>
  </si>
  <si>
    <t>Jesús</t>
  </si>
  <si>
    <t>Jiménez Méndez</t>
  </si>
  <si>
    <t>Juan</t>
  </si>
  <si>
    <t>Flores Ramírez</t>
  </si>
  <si>
    <t>Vázquez Morfín</t>
  </si>
  <si>
    <t>Luis Enrique</t>
  </si>
  <si>
    <t>Xalapa</t>
  </si>
  <si>
    <t>Pérez Romero</t>
  </si>
  <si>
    <t>Luis Gerson</t>
  </si>
  <si>
    <t>Yautepec</t>
  </si>
  <si>
    <t>Sánchez Pérez</t>
  </si>
  <si>
    <t>Miguel Ángel</t>
  </si>
  <si>
    <t>Motozintla</t>
  </si>
  <si>
    <t>Gopar Sibaja</t>
  </si>
  <si>
    <t>Orlando</t>
  </si>
  <si>
    <r>
      <t>CBTIS 244</t>
    </r>
  </si>
  <si>
    <t>Patishtán Vázquez</t>
  </si>
  <si>
    <t>Ramírez Mendoza</t>
  </si>
  <si>
    <t>Alejandra</t>
  </si>
  <si>
    <t>COBAEM 01</t>
  </si>
  <si>
    <t>Villanueva Arizmendi</t>
  </si>
  <si>
    <t>Rene</t>
  </si>
  <si>
    <t>Samantha</t>
  </si>
  <si>
    <t>Cárdenas</t>
  </si>
  <si>
    <t>Jesus</t>
  </si>
  <si>
    <t>Velasco Díaz</t>
  </si>
  <si>
    <t>Tomás</t>
  </si>
  <si>
    <t>Chenalhó</t>
  </si>
  <si>
    <t>Jiménez Santiz</t>
  </si>
  <si>
    <t>Veronica</t>
  </si>
  <si>
    <t>Lopez Barrionuevo</t>
  </si>
  <si>
    <t>Viridiana</t>
  </si>
  <si>
    <t>Martínez Caballero</t>
  </si>
  <si>
    <t>Yusiris</t>
  </si>
  <si>
    <t>Comitan</t>
  </si>
  <si>
    <t>Sánchez Luviano</t>
  </si>
  <si>
    <t xml:space="preserve">Trejo Aguilar </t>
  </si>
  <si>
    <t>Betzabé</t>
  </si>
  <si>
    <t>Flor Alejandra</t>
  </si>
  <si>
    <t>Fecha nac.</t>
  </si>
  <si>
    <t xml:space="preserve">Itzel Amayrani </t>
  </si>
  <si>
    <t xml:space="preserve">Salvador Ivan </t>
  </si>
  <si>
    <t xml:space="preserve">Espinosa Espinosa </t>
  </si>
  <si>
    <t>Jesus Abraham E</t>
  </si>
  <si>
    <t>SCC</t>
  </si>
  <si>
    <t xml:space="preserve">Tuxtla Gutierrez </t>
  </si>
  <si>
    <t xml:space="preserve">SCC </t>
  </si>
  <si>
    <t xml:space="preserve">CBTIS 92 </t>
  </si>
  <si>
    <t>Conalep Temixco</t>
  </si>
  <si>
    <t>COBACH  11</t>
  </si>
  <si>
    <t>CBTIS  92</t>
  </si>
  <si>
    <t>COBACH 11</t>
  </si>
  <si>
    <t>CBTIS 243</t>
  </si>
  <si>
    <t>CBTIS 92</t>
  </si>
  <si>
    <t xml:space="preserve">CBTIS 108 </t>
  </si>
  <si>
    <t>CECYTE 04 Plantel Ayala</t>
  </si>
  <si>
    <t>CECYTE 18</t>
  </si>
  <si>
    <t>COBEM   01</t>
  </si>
  <si>
    <t>COBATAB  41</t>
  </si>
  <si>
    <t>Conalep Temixco 036</t>
  </si>
  <si>
    <t>Univ  de Morelos</t>
  </si>
  <si>
    <t>COBA Veracruz  17</t>
  </si>
  <si>
    <t>777-2427062</t>
  </si>
  <si>
    <t>967-130 9947, 967-6782416</t>
  </si>
  <si>
    <t>735-3928488</t>
  </si>
  <si>
    <t>967-6785917</t>
  </si>
  <si>
    <t>228-8179395</t>
  </si>
  <si>
    <t>967-1289513</t>
  </si>
  <si>
    <t>735-3485250</t>
  </si>
  <si>
    <t xml:space="preserve">963-6324284  </t>
  </si>
  <si>
    <t>967-7063144</t>
  </si>
  <si>
    <t>777-2369020</t>
  </si>
  <si>
    <t>734-3441228</t>
  </si>
  <si>
    <t>967-1338969</t>
  </si>
  <si>
    <t xml:space="preserve">222-2470123 </t>
  </si>
  <si>
    <t>937-1093196</t>
  </si>
  <si>
    <t>922-2644472</t>
  </si>
  <si>
    <t>447-771160675</t>
  </si>
  <si>
    <t>962-1227225</t>
  </si>
  <si>
    <t>967-6785349, 967-1034311</t>
  </si>
  <si>
    <t>967-101385, 919-120171</t>
  </si>
  <si>
    <t>967-1060457</t>
  </si>
  <si>
    <t>962-6410389</t>
  </si>
  <si>
    <t>777-2414538</t>
  </si>
  <si>
    <t>967-1103014, 967-1249468 cel</t>
  </si>
  <si>
    <t>967-6783074</t>
  </si>
  <si>
    <t xml:space="preserve">Victor Ramos </t>
  </si>
  <si>
    <t xml:space="preserve">COBACH 33 </t>
  </si>
  <si>
    <t>Méndez Hernández</t>
  </si>
  <si>
    <t>Maria Florencia</t>
  </si>
  <si>
    <t>OCUILAN</t>
  </si>
  <si>
    <t>López Ramirez</t>
  </si>
  <si>
    <t>Edmundo Gael</t>
  </si>
  <si>
    <t>Cecyte Tenextepango</t>
  </si>
  <si>
    <t>Hernández Soriano</t>
  </si>
  <si>
    <t>Haydee</t>
  </si>
  <si>
    <t>Colegio de Bachilleres 02</t>
  </si>
  <si>
    <t>Valdivieso López</t>
  </si>
  <si>
    <t>(962)6250727</t>
  </si>
  <si>
    <t>González Andrade</t>
  </si>
  <si>
    <t xml:space="preserve">Paola </t>
  </si>
  <si>
    <t>228 8175949</t>
  </si>
  <si>
    <t>Vázquez López</t>
  </si>
  <si>
    <t>Chayanne</t>
  </si>
  <si>
    <t>Tepoztlan</t>
  </si>
  <si>
    <t xml:space="preserve">Emiliano Zapata núm. 1  </t>
  </si>
  <si>
    <t>Martínez Calvo</t>
  </si>
  <si>
    <t>Fecerico Adolfo</t>
  </si>
  <si>
    <t>Regino Álvarez</t>
  </si>
  <si>
    <t>Mauricio</t>
  </si>
  <si>
    <t>Santa Martha</t>
  </si>
  <si>
    <t xml:space="preserve">Carrasco Zambrano </t>
  </si>
  <si>
    <t>Ramiro Uriel</t>
  </si>
  <si>
    <t>Etla</t>
  </si>
  <si>
    <t>López Gutiérrez</t>
  </si>
  <si>
    <t>Nelly del Carmen</t>
  </si>
  <si>
    <t xml:space="preserve">Palenque </t>
  </si>
  <si>
    <t>COBACH 07</t>
  </si>
  <si>
    <t>Santiago Bonifaz</t>
  </si>
  <si>
    <t>COBACH Plantel 11</t>
  </si>
  <si>
    <t xml:space="preserve">Rodríguez  López </t>
  </si>
  <si>
    <t xml:space="preserve">Viridiana  Jhanett </t>
  </si>
  <si>
    <t>Tepic</t>
  </si>
  <si>
    <t>Barragán Hernández</t>
  </si>
  <si>
    <t>Silvia Paola</t>
  </si>
  <si>
    <t>Castillo Trejo</t>
  </si>
  <si>
    <t xml:space="preserve">14 de octubre </t>
  </si>
  <si>
    <t>octavio arturo</t>
  </si>
  <si>
    <t>Jesús Alberto</t>
  </si>
  <si>
    <t>Farias Nuñez</t>
  </si>
  <si>
    <t>228-8121674</t>
  </si>
  <si>
    <t>449-511581295</t>
  </si>
  <si>
    <t>735-1258447</t>
  </si>
  <si>
    <t>311-2145349</t>
  </si>
  <si>
    <t>Chis</t>
  </si>
  <si>
    <t>Mex</t>
  </si>
  <si>
    <t>Mor</t>
  </si>
  <si>
    <t>Oax</t>
  </si>
  <si>
    <t>Pue</t>
  </si>
  <si>
    <t>Tab</t>
  </si>
  <si>
    <t>Ver</t>
  </si>
  <si>
    <t>Escuela</t>
  </si>
  <si>
    <t>Cd.</t>
  </si>
  <si>
    <t xml:space="preserve"> Luis Gustavo</t>
  </si>
  <si>
    <t>Pablo Martin</t>
  </si>
  <si>
    <t>Bibi Gaitan</t>
  </si>
  <si>
    <t>Rivera López</t>
  </si>
  <si>
    <t>Rodrigo Daniel</t>
  </si>
  <si>
    <t>D.F.</t>
  </si>
  <si>
    <t>55-53612561 ó 55-53039785</t>
  </si>
  <si>
    <t xml:space="preserve">Plantel 9 “Pedro de Alba” </t>
  </si>
  <si>
    <t xml:space="preserve">Campos Guzmán </t>
  </si>
  <si>
    <t>Jonathon</t>
  </si>
  <si>
    <t>Durango</t>
  </si>
  <si>
    <t>jona_07ac@hotmail.com</t>
  </si>
  <si>
    <t>618-8335283</t>
  </si>
  <si>
    <t>Alvarado Calderón</t>
  </si>
  <si>
    <t>José Crispín</t>
  </si>
  <si>
    <t>cris_alva93@hotmail.com</t>
  </si>
  <si>
    <t>618-8143798</t>
  </si>
  <si>
    <t>Dgo</t>
  </si>
  <si>
    <t>CBTIS  110</t>
  </si>
  <si>
    <t>CBTIS 130</t>
  </si>
  <si>
    <t>Mexico</t>
  </si>
  <si>
    <t>Trinitaria</t>
  </si>
  <si>
    <t>vicpao_94@hotmail.com</t>
  </si>
  <si>
    <t>batgirl_200@hotmail.com</t>
  </si>
  <si>
    <t>ramiro_105@hotmail.com</t>
  </si>
  <si>
    <t>scrat_55@hotmail.com</t>
  </si>
  <si>
    <t>abrancito92@hotmail.com</t>
  </si>
  <si>
    <t>dany_tuzita94@hotmail.com</t>
  </si>
  <si>
    <t>abrilyunuen@hotmail.com</t>
  </si>
  <si>
    <t>goanpao@hotmail.com</t>
  </si>
  <si>
    <t>ogs-black@hotmail.com</t>
  </si>
  <si>
    <t>mendezjimenez@hotmail.es</t>
  </si>
  <si>
    <t>llaverito_92@live.com.mx</t>
  </si>
  <si>
    <t>Perete Ortiz</t>
  </si>
  <si>
    <t>octaviofarias@hotmail.com</t>
  </si>
  <si>
    <t>virydtb@hotmail.com</t>
  </si>
  <si>
    <t>karmitha.ilen@hotmail.com</t>
  </si>
  <si>
    <t>gael_740_@hotmail.com</t>
  </si>
  <si>
    <t>maximo_caba@hotmail.com</t>
  </si>
  <si>
    <t>everestkazaa@hotmail.com</t>
  </si>
  <si>
    <t>mariaflorencia39@hotmail.com</t>
  </si>
  <si>
    <t>jesus.maxblood@hotmail.com</t>
  </si>
  <si>
    <t>anb_993@hotmail.com</t>
  </si>
  <si>
    <t>itzy_pva_may@hotmail.com</t>
  </si>
  <si>
    <t>nosli_reieva@hotmail.com</t>
  </si>
  <si>
    <t>floyd9896@hotmail.com</t>
  </si>
  <si>
    <t>maurir_@hotmail.com</t>
  </si>
  <si>
    <t>roviloda@gmail.com</t>
  </si>
  <si>
    <t>lamonalisa38@hotmail.com</t>
  </si>
  <si>
    <t>mari_10g@hotmail.com</t>
  </si>
  <si>
    <t>jess_999_13@hotmail.com</t>
  </si>
  <si>
    <t>saxofon18_34@hotmail.com</t>
  </si>
  <si>
    <t>gatita_coqueta_12@hotmail.com</t>
  </si>
  <si>
    <t>dulcitovald95@hotmail.com</t>
  </si>
  <si>
    <t>cruz_azul_lasangre@hotmail.com</t>
  </si>
  <si>
    <t>tomasvelascodiaz@hotmail.com</t>
  </si>
  <si>
    <t>amigo-o-mas-100-chivas@live.com.mx</t>
  </si>
  <si>
    <t>locura_1602@hotmail.com</t>
  </si>
  <si>
    <t>sorihaydeejul94@hotmail.com</t>
  </si>
  <si>
    <t>deliaarreola@hotmail.com</t>
  </si>
  <si>
    <t>luisenriquezzn@hotmail.com</t>
  </si>
  <si>
    <t>94mistico@live.com.mx</t>
  </si>
  <si>
    <t>perete-iesus@hotmail.com</t>
  </si>
  <si>
    <t>pejejavi@hotmail.com</t>
  </si>
  <si>
    <t>lh_geminis18@hotmail.com</t>
  </si>
  <si>
    <t>graffitisdtg@hotmail.com</t>
  </si>
  <si>
    <t>Lázaro Toledo</t>
  </si>
  <si>
    <t>Darwin Ulises</t>
  </si>
  <si>
    <t>Tuxtla Gutiérrez</t>
  </si>
  <si>
    <t>wardragon_space@hotmail.com</t>
  </si>
  <si>
    <t>961-1460826</t>
  </si>
  <si>
    <t>(735-3488301</t>
  </si>
  <si>
    <t>777-2281405</t>
  </si>
  <si>
    <t>449-671-197414</t>
  </si>
  <si>
    <t>967-6748535</t>
  </si>
  <si>
    <t>735-1194140, 1112574/5</t>
  </si>
  <si>
    <t>714-1464110</t>
  </si>
  <si>
    <t>967-1342804</t>
  </si>
  <si>
    <t>735-1418156  celular</t>
  </si>
  <si>
    <t>951-2108080 celular</t>
  </si>
  <si>
    <t>777-3213790</t>
  </si>
  <si>
    <t xml:space="preserve">Coleg.  Ed. Prof. Téc. de Mor. </t>
  </si>
  <si>
    <t>Col. Bach. Flores Magón</t>
  </si>
  <si>
    <t>Col. Flores Magón</t>
  </si>
  <si>
    <t xml:space="preserve">Inst. García de Cisneros </t>
  </si>
  <si>
    <t>Prep. del estado # 2 T/V</t>
  </si>
  <si>
    <t xml:space="preserve">Inst. Univ. de Pueb. </t>
  </si>
  <si>
    <t>Cent. de est. de Bach. 6</t>
  </si>
  <si>
    <t xml:space="preserve">Cetis 100 </t>
  </si>
  <si>
    <t>Nay</t>
  </si>
  <si>
    <t>Coleg. Marymount</t>
  </si>
  <si>
    <t>Prep. “Tapachula"</t>
  </si>
  <si>
    <t xml:space="preserve">COBA  35 </t>
  </si>
  <si>
    <t>COBA 122</t>
  </si>
  <si>
    <t>Est.</t>
  </si>
  <si>
    <t>Gd.</t>
  </si>
  <si>
    <t>M</t>
  </si>
  <si>
    <t>A</t>
  </si>
  <si>
    <t>B</t>
  </si>
  <si>
    <t>masp-95@hotmail.com</t>
  </si>
  <si>
    <t xml:space="preserve"> Taller de Ciencia para Jovenes - Chiapas - 2011 </t>
  </si>
  <si>
    <t>Distribucion en los cursos de la mañana</t>
  </si>
  <si>
    <t>No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</si>
</sst>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[$-8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9">
    <font>
      <sz val="11"/>
      <color indexed="8"/>
      <name val="Calibri"/>
      <family val="2"/>
    </font>
    <font>
      <sz val="10"/>
      <color indexed="8"/>
      <name val="Courier New"/>
      <family val="3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6" fillId="0" borderId="8" applyNumberFormat="0" applyFill="0" applyAlignment="0" applyProtection="0"/>
    <xf numFmtId="0" fontId="28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9" fontId="6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19" fillId="0" borderId="10" xfId="50" applyFill="1" applyBorder="1" applyAlignment="1" applyProtection="1">
      <alignment vertical="center"/>
      <protection/>
    </xf>
    <xf numFmtId="0" fontId="3" fillId="0" borderId="10" xfId="50" applyFont="1" applyFill="1" applyBorder="1" applyAlignment="1" applyProtection="1">
      <alignment vertical="center"/>
      <protection/>
    </xf>
    <xf numFmtId="0" fontId="19" fillId="0" borderId="10" xfId="50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4" fillId="16" borderId="10" xfId="0" applyFont="1" applyFill="1" applyBorder="1" applyAlignment="1">
      <alignment vertical="center"/>
    </xf>
    <xf numFmtId="172" fontId="4" fillId="16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49" fontId="4" fillId="16" borderId="10" xfId="0" applyNumberFormat="1" applyFont="1" applyFill="1" applyBorder="1" applyAlignment="1">
      <alignment vertical="center"/>
    </xf>
    <xf numFmtId="49" fontId="19" fillId="0" borderId="10" xfId="50" applyNumberFormat="1" applyFill="1" applyBorder="1" applyAlignment="1" applyProtection="1">
      <alignment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19" fillId="0" borderId="12" xfId="50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vertical="center"/>
    </xf>
    <xf numFmtId="0" fontId="4" fillId="16" borderId="13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17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172" fontId="3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2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172" fontId="3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9" fillId="0" borderId="10" xfId="50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 vertical="center"/>
    </xf>
    <xf numFmtId="0" fontId="9" fillId="0" borderId="11" xfId="50" applyFont="1" applyFill="1" applyBorder="1" applyAlignment="1" applyProtection="1">
      <alignment/>
      <protection/>
    </xf>
    <xf numFmtId="0" fontId="6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0" fillId="16" borderId="18" xfId="0" applyFill="1" applyBorder="1" applyAlignment="1">
      <alignment vertical="center"/>
    </xf>
    <xf numFmtId="0" fontId="4" fillId="16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_capri521@hotmail.com" TargetMode="External" /><Relationship Id="rId2" Type="http://schemas.openxmlformats.org/officeDocument/2006/relationships/hyperlink" Target="mailto:locura_1602@hotmail.com" TargetMode="External" /><Relationship Id="rId3" Type="http://schemas.openxmlformats.org/officeDocument/2006/relationships/hyperlink" Target="mailto:sorihaydeejul94@hotmail.com" TargetMode="External" /><Relationship Id="rId4" Type="http://schemas.openxmlformats.org/officeDocument/2006/relationships/hyperlink" Target="mailto:luisenriquezzn@hotmail.com" TargetMode="External" /><Relationship Id="rId5" Type="http://schemas.openxmlformats.org/officeDocument/2006/relationships/hyperlink" Target="mailto:94mistico@live.com.mx" TargetMode="External" /><Relationship Id="rId6" Type="http://schemas.openxmlformats.org/officeDocument/2006/relationships/hyperlink" Target="mailto:graffitisdtg@hotmail.com" TargetMode="External" /><Relationship Id="rId7" Type="http://schemas.openxmlformats.org/officeDocument/2006/relationships/hyperlink" Target="mailto:wardragon_space@hotmail.com" TargetMode="External" /><Relationship Id="rId8" Type="http://schemas.openxmlformats.org/officeDocument/2006/relationships/hyperlink" Target="mailto:jess_999_13@hotmail.com" TargetMode="External" /><Relationship Id="rId9" Type="http://schemas.openxmlformats.org/officeDocument/2006/relationships/hyperlink" Target="mailto:masp-95@hotmail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115" zoomScaleNormal="85" zoomScaleSheetLayoutView="115" zoomScalePageLayoutView="0" workbookViewId="0" topLeftCell="A7">
      <selection activeCell="T8" sqref="T8"/>
    </sheetView>
  </sheetViews>
  <sheetFormatPr defaultColWidth="37.421875" defaultRowHeight="15" customHeight="1"/>
  <cols>
    <col min="1" max="1" width="3.28125" style="55" customWidth="1"/>
    <col min="2" max="2" width="16.421875" style="54" customWidth="1"/>
    <col min="3" max="3" width="14.7109375" style="54" customWidth="1"/>
    <col min="4" max="4" width="2.7109375" style="83" customWidth="1"/>
    <col min="5" max="5" width="2.7109375" style="89" customWidth="1"/>
    <col min="6" max="6" width="2.7109375" style="84" hidden="1" customWidth="1"/>
    <col min="7" max="7" width="2.7109375" style="83" customWidth="1"/>
    <col min="8" max="8" width="2.7109375" style="89" customWidth="1"/>
    <col min="9" max="9" width="2.7109375" style="84" hidden="1" customWidth="1"/>
    <col min="10" max="10" width="2.7109375" style="83" customWidth="1"/>
    <col min="11" max="11" width="2.7109375" style="89" customWidth="1"/>
    <col min="12" max="12" width="3.28125" style="1" hidden="1" customWidth="1"/>
    <col min="13" max="13" width="11.28125" style="85" hidden="1" customWidth="1"/>
    <col min="14" max="14" width="13.140625" style="1" hidden="1" customWidth="1"/>
    <col min="15" max="15" width="5.7109375" style="1" hidden="1" customWidth="1"/>
    <col min="16" max="16" width="22.28125" style="1" hidden="1" customWidth="1"/>
    <col min="17" max="17" width="4.28125" style="84" hidden="1" customWidth="1"/>
    <col min="18" max="18" width="34.421875" style="1" hidden="1" customWidth="1"/>
    <col min="19" max="19" width="25.57421875" style="86" hidden="1" customWidth="1"/>
    <col min="20" max="16384" width="37.421875" style="1" customWidth="1"/>
  </cols>
  <sheetData>
    <row r="1" spans="1:20" s="54" customFormat="1" ht="25.5" customHeight="1">
      <c r="A1" s="51" t="s">
        <v>283</v>
      </c>
      <c r="B1" s="51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</row>
    <row r="2" spans="1:20" s="54" customFormat="1" ht="16.5" customHeight="1">
      <c r="A2" s="51" t="s">
        <v>284</v>
      </c>
      <c r="B2" s="51"/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spans="1:19" s="18" customFormat="1" ht="15" customHeight="1">
      <c r="A3" s="20" t="s">
        <v>285</v>
      </c>
      <c r="B3" s="18" t="s">
        <v>0</v>
      </c>
      <c r="C3" s="18" t="s">
        <v>2</v>
      </c>
      <c r="D3" s="37" t="s">
        <v>279</v>
      </c>
      <c r="E3" s="38"/>
      <c r="F3" s="90"/>
      <c r="G3" s="37" t="s">
        <v>280</v>
      </c>
      <c r="H3" s="38"/>
      <c r="I3" s="91"/>
      <c r="J3" s="37" t="s">
        <v>281</v>
      </c>
      <c r="K3" s="38"/>
      <c r="L3" s="91"/>
      <c r="M3" s="19" t="s">
        <v>79</v>
      </c>
      <c r="N3" s="18" t="s">
        <v>182</v>
      </c>
      <c r="O3" s="18" t="s">
        <v>277</v>
      </c>
      <c r="P3" s="18" t="s">
        <v>181</v>
      </c>
      <c r="Q3" s="20" t="s">
        <v>278</v>
      </c>
      <c r="R3" s="18" t="s">
        <v>1</v>
      </c>
      <c r="S3" s="21" t="s">
        <v>3</v>
      </c>
    </row>
    <row r="4" spans="1:19" ht="15.75" customHeight="1">
      <c r="A4" s="97">
        <v>1</v>
      </c>
      <c r="B4" s="56" t="s">
        <v>196</v>
      </c>
      <c r="C4" s="56" t="s">
        <v>197</v>
      </c>
      <c r="D4" s="39">
        <v>1</v>
      </c>
      <c r="E4" s="45"/>
      <c r="F4" s="57">
        <v>1</v>
      </c>
      <c r="G4" s="58"/>
      <c r="H4" s="59"/>
      <c r="I4" s="57">
        <v>3</v>
      </c>
      <c r="J4" s="58"/>
      <c r="K4" s="59">
        <v>2</v>
      </c>
      <c r="L4" s="57">
        <v>2</v>
      </c>
      <c r="M4" s="60">
        <v>34331</v>
      </c>
      <c r="N4" s="56" t="s">
        <v>193</v>
      </c>
      <c r="O4" s="56" t="s">
        <v>200</v>
      </c>
      <c r="P4" s="56" t="s">
        <v>201</v>
      </c>
      <c r="Q4" s="61">
        <v>2</v>
      </c>
      <c r="R4" s="56" t="s">
        <v>198</v>
      </c>
      <c r="S4" s="56" t="s">
        <v>199</v>
      </c>
    </row>
    <row r="5" spans="1:19" ht="15.75" customHeight="1">
      <c r="A5" s="97">
        <f aca="true" t="shared" si="0" ref="A5:A52">A4+1</f>
        <v>2</v>
      </c>
      <c r="B5" s="3" t="s">
        <v>23</v>
      </c>
      <c r="C5" s="3" t="s">
        <v>24</v>
      </c>
      <c r="D5" s="39"/>
      <c r="E5" s="45"/>
      <c r="F5" s="2">
        <v>3</v>
      </c>
      <c r="G5" s="42"/>
      <c r="H5" s="48">
        <v>2</v>
      </c>
      <c r="I5" s="2">
        <v>1</v>
      </c>
      <c r="J5" s="42">
        <v>1</v>
      </c>
      <c r="K5" s="48"/>
      <c r="L5" s="2">
        <v>2</v>
      </c>
      <c r="M5" s="8">
        <v>34420</v>
      </c>
      <c r="N5" s="3" t="s">
        <v>67</v>
      </c>
      <c r="O5" s="3" t="s">
        <v>174</v>
      </c>
      <c r="P5" s="3" t="s">
        <v>96</v>
      </c>
      <c r="Q5" s="2">
        <v>2</v>
      </c>
      <c r="R5" s="22" t="s">
        <v>244</v>
      </c>
      <c r="S5" s="4" t="s">
        <v>110</v>
      </c>
    </row>
    <row r="6" spans="1:19" ht="15.75" customHeight="1">
      <c r="A6" s="97">
        <f t="shared" si="0"/>
        <v>3</v>
      </c>
      <c r="B6" s="5" t="s">
        <v>163</v>
      </c>
      <c r="C6" s="5" t="s">
        <v>164</v>
      </c>
      <c r="D6" s="39">
        <v>1</v>
      </c>
      <c r="E6" s="45"/>
      <c r="F6" s="2">
        <v>2</v>
      </c>
      <c r="G6" s="42"/>
      <c r="H6" s="48"/>
      <c r="I6" s="2">
        <v>3</v>
      </c>
      <c r="J6" s="42"/>
      <c r="K6" s="48">
        <v>2</v>
      </c>
      <c r="L6" s="2">
        <v>1</v>
      </c>
      <c r="M6" s="8">
        <v>34578</v>
      </c>
      <c r="N6" s="3" t="s">
        <v>46</v>
      </c>
      <c r="O6" s="3" t="s">
        <v>180</v>
      </c>
      <c r="P6" s="5" t="s">
        <v>266</v>
      </c>
      <c r="Q6" s="2">
        <v>2</v>
      </c>
      <c r="R6" s="17" t="s">
        <v>205</v>
      </c>
      <c r="S6" s="9" t="s">
        <v>170</v>
      </c>
    </row>
    <row r="7" spans="1:19" ht="15.75" customHeight="1">
      <c r="A7" s="97">
        <f t="shared" si="0"/>
        <v>4</v>
      </c>
      <c r="B7" s="3" t="s">
        <v>5</v>
      </c>
      <c r="C7" s="3" t="s">
        <v>6</v>
      </c>
      <c r="D7" s="39">
        <v>1</v>
      </c>
      <c r="E7" s="45"/>
      <c r="F7" s="2">
        <v>1</v>
      </c>
      <c r="G7" s="42"/>
      <c r="H7" s="48"/>
      <c r="I7" s="2">
        <v>3</v>
      </c>
      <c r="J7" s="42"/>
      <c r="K7" s="48">
        <v>2</v>
      </c>
      <c r="L7" s="2">
        <v>2</v>
      </c>
      <c r="M7" s="8">
        <v>34253</v>
      </c>
      <c r="N7" s="3" t="s">
        <v>7</v>
      </c>
      <c r="O7" s="3" t="s">
        <v>176</v>
      </c>
      <c r="P7" s="3" t="s">
        <v>99</v>
      </c>
      <c r="Q7" s="2">
        <v>2</v>
      </c>
      <c r="R7" s="17" t="s">
        <v>246</v>
      </c>
      <c r="S7" s="4" t="s">
        <v>111</v>
      </c>
    </row>
    <row r="8" spans="1:19" ht="15.75" customHeight="1">
      <c r="A8" s="97">
        <f t="shared" si="0"/>
        <v>5</v>
      </c>
      <c r="B8" s="56" t="s">
        <v>191</v>
      </c>
      <c r="C8" s="56" t="s">
        <v>192</v>
      </c>
      <c r="D8" s="39">
        <v>1</v>
      </c>
      <c r="E8" s="45"/>
      <c r="F8" s="57">
        <v>1</v>
      </c>
      <c r="G8" s="58"/>
      <c r="H8" s="59"/>
      <c r="I8" s="57">
        <v>3</v>
      </c>
      <c r="J8" s="58"/>
      <c r="K8" s="59">
        <v>2</v>
      </c>
      <c r="L8" s="57">
        <v>2</v>
      </c>
      <c r="M8" s="60">
        <v>34615</v>
      </c>
      <c r="N8" s="56" t="s">
        <v>193</v>
      </c>
      <c r="O8" s="56" t="s">
        <v>200</v>
      </c>
      <c r="P8" s="56" t="s">
        <v>202</v>
      </c>
      <c r="Q8" s="61"/>
      <c r="R8" s="56" t="s">
        <v>194</v>
      </c>
      <c r="S8" s="56" t="s">
        <v>195</v>
      </c>
    </row>
    <row r="9" spans="1:19" ht="15.75" customHeight="1">
      <c r="A9" s="97">
        <f t="shared" si="0"/>
        <v>6</v>
      </c>
      <c r="B9" s="3" t="s">
        <v>27</v>
      </c>
      <c r="C9" s="3" t="s">
        <v>28</v>
      </c>
      <c r="D9" s="39">
        <v>1</v>
      </c>
      <c r="E9" s="45"/>
      <c r="F9" s="2">
        <v>1</v>
      </c>
      <c r="G9" s="42"/>
      <c r="H9" s="48"/>
      <c r="I9" s="2">
        <v>3</v>
      </c>
      <c r="J9" s="42"/>
      <c r="K9" s="48">
        <v>2</v>
      </c>
      <c r="L9" s="2">
        <v>2</v>
      </c>
      <c r="M9" s="8">
        <v>34542</v>
      </c>
      <c r="N9" s="3" t="s">
        <v>29</v>
      </c>
      <c r="O9" s="3" t="s">
        <v>176</v>
      </c>
      <c r="P9" s="3" t="s">
        <v>100</v>
      </c>
      <c r="Q9" s="2">
        <v>2</v>
      </c>
      <c r="R9" s="11" t="s">
        <v>206</v>
      </c>
      <c r="S9" s="4" t="s">
        <v>112</v>
      </c>
    </row>
    <row r="10" spans="1:19" ht="15.75" customHeight="1">
      <c r="A10" s="97">
        <f t="shared" si="0"/>
        <v>7</v>
      </c>
      <c r="B10" s="6" t="s">
        <v>151</v>
      </c>
      <c r="C10" s="6" t="s">
        <v>152</v>
      </c>
      <c r="D10" s="39">
        <v>1</v>
      </c>
      <c r="E10" s="45"/>
      <c r="F10" s="2">
        <v>1</v>
      </c>
      <c r="G10" s="42"/>
      <c r="H10" s="48"/>
      <c r="I10" s="2">
        <v>3</v>
      </c>
      <c r="J10" s="42"/>
      <c r="K10" s="48">
        <v>2</v>
      </c>
      <c r="L10" s="2">
        <v>2</v>
      </c>
      <c r="M10" s="10">
        <v>34435</v>
      </c>
      <c r="N10" s="3" t="s">
        <v>153</v>
      </c>
      <c r="O10" s="3" t="s">
        <v>177</v>
      </c>
      <c r="P10" s="6" t="s">
        <v>166</v>
      </c>
      <c r="Q10" s="2">
        <v>2</v>
      </c>
      <c r="R10" s="11" t="s">
        <v>207</v>
      </c>
      <c r="S10" s="12" t="s">
        <v>171</v>
      </c>
    </row>
    <row r="11" spans="1:19" ht="15.75" customHeight="1">
      <c r="A11" s="97">
        <f t="shared" si="0"/>
        <v>8</v>
      </c>
      <c r="B11" s="6" t="s">
        <v>165</v>
      </c>
      <c r="C11" s="6" t="s">
        <v>168</v>
      </c>
      <c r="D11" s="39">
        <v>1</v>
      </c>
      <c r="E11" s="45"/>
      <c r="F11" s="2">
        <v>1</v>
      </c>
      <c r="G11" s="42"/>
      <c r="H11" s="48">
        <v>2</v>
      </c>
      <c r="I11" s="2">
        <v>2</v>
      </c>
      <c r="J11" s="42"/>
      <c r="K11" s="48"/>
      <c r="L11" s="2">
        <v>3</v>
      </c>
      <c r="M11" s="8">
        <v>34911</v>
      </c>
      <c r="N11" s="3" t="s">
        <v>84</v>
      </c>
      <c r="O11" s="3" t="s">
        <v>174</v>
      </c>
      <c r="P11" s="3" t="s">
        <v>91</v>
      </c>
      <c r="Q11" s="2">
        <v>2</v>
      </c>
      <c r="R11" s="11" t="s">
        <v>208</v>
      </c>
      <c r="S11" s="12">
        <v>6788965</v>
      </c>
    </row>
    <row r="12" spans="1:19" ht="15.75" customHeight="1">
      <c r="A12" s="97">
        <f t="shared" si="0"/>
        <v>9</v>
      </c>
      <c r="B12" s="3" t="s">
        <v>82</v>
      </c>
      <c r="C12" s="3" t="s">
        <v>83</v>
      </c>
      <c r="D12" s="39"/>
      <c r="E12" s="45"/>
      <c r="F12" s="2">
        <v>3</v>
      </c>
      <c r="G12" s="42"/>
      <c r="H12" s="48">
        <v>2</v>
      </c>
      <c r="I12" s="2">
        <v>2</v>
      </c>
      <c r="J12" s="42">
        <v>1</v>
      </c>
      <c r="K12" s="48"/>
      <c r="L12" s="2">
        <v>1</v>
      </c>
      <c r="M12" s="8">
        <v>34091</v>
      </c>
      <c r="N12" s="3" t="s">
        <v>86</v>
      </c>
      <c r="O12" s="3" t="s">
        <v>174</v>
      </c>
      <c r="P12" s="3" t="s">
        <v>87</v>
      </c>
      <c r="Q12" s="2">
        <v>3</v>
      </c>
      <c r="R12" s="11" t="s">
        <v>209</v>
      </c>
      <c r="S12" s="4" t="s">
        <v>113</v>
      </c>
    </row>
    <row r="13" spans="1:19" s="67" customFormat="1" ht="15.75" customHeight="1" thickBot="1">
      <c r="A13" s="98">
        <f t="shared" si="0"/>
        <v>10</v>
      </c>
      <c r="B13" s="34" t="s">
        <v>169</v>
      </c>
      <c r="C13" s="34" t="s">
        <v>167</v>
      </c>
      <c r="D13" s="41">
        <v>1</v>
      </c>
      <c r="E13" s="47"/>
      <c r="F13" s="62">
        <v>1</v>
      </c>
      <c r="G13" s="63"/>
      <c r="H13" s="64"/>
      <c r="I13" s="62">
        <v>3</v>
      </c>
      <c r="J13" s="63"/>
      <c r="K13" s="64">
        <v>2</v>
      </c>
      <c r="L13" s="62">
        <v>2</v>
      </c>
      <c r="M13" s="65">
        <v>34296</v>
      </c>
      <c r="N13" s="34" t="s">
        <v>22</v>
      </c>
      <c r="O13" s="34" t="s">
        <v>176</v>
      </c>
      <c r="P13" s="34" t="s">
        <v>264</v>
      </c>
      <c r="Q13" s="62">
        <v>2</v>
      </c>
      <c r="R13" s="66" t="s">
        <v>217</v>
      </c>
      <c r="S13" s="36" t="s">
        <v>172</v>
      </c>
    </row>
    <row r="14" spans="1:19" s="30" customFormat="1" ht="15.75" customHeight="1" thickTop="1">
      <c r="A14" s="99">
        <f t="shared" si="0"/>
        <v>11</v>
      </c>
      <c r="B14" s="68" t="s">
        <v>30</v>
      </c>
      <c r="C14" s="68" t="s">
        <v>31</v>
      </c>
      <c r="D14" s="40">
        <v>1</v>
      </c>
      <c r="E14" s="46"/>
      <c r="F14" s="69">
        <v>2</v>
      </c>
      <c r="G14" s="70"/>
      <c r="H14" s="71">
        <v>2</v>
      </c>
      <c r="I14" s="69">
        <v>1</v>
      </c>
      <c r="J14" s="70"/>
      <c r="K14" s="71"/>
      <c r="L14" s="69">
        <v>3</v>
      </c>
      <c r="M14" s="72">
        <v>34526</v>
      </c>
      <c r="N14" s="68" t="s">
        <v>32</v>
      </c>
      <c r="O14" s="68" t="s">
        <v>178</v>
      </c>
      <c r="P14" s="68" t="s">
        <v>267</v>
      </c>
      <c r="Q14" s="69">
        <v>2</v>
      </c>
      <c r="R14" s="73" t="s">
        <v>210</v>
      </c>
      <c r="S14" s="74" t="s">
        <v>114</v>
      </c>
    </row>
    <row r="15" spans="1:19" ht="15.75" customHeight="1">
      <c r="A15" s="97">
        <f t="shared" si="0"/>
        <v>12</v>
      </c>
      <c r="B15" s="7" t="s">
        <v>43</v>
      </c>
      <c r="C15" s="7" t="s">
        <v>62</v>
      </c>
      <c r="D15" s="39"/>
      <c r="E15" s="45"/>
      <c r="F15" s="57">
        <v>3</v>
      </c>
      <c r="G15" s="58"/>
      <c r="H15" s="59">
        <v>2</v>
      </c>
      <c r="I15" s="57">
        <v>2</v>
      </c>
      <c r="J15" s="58">
        <v>1</v>
      </c>
      <c r="K15" s="59"/>
      <c r="L15" s="57">
        <v>1</v>
      </c>
      <c r="M15" s="75">
        <v>34210</v>
      </c>
      <c r="N15" s="7" t="s">
        <v>63</v>
      </c>
      <c r="O15" s="7" t="s">
        <v>179</v>
      </c>
      <c r="P15" s="7" t="s">
        <v>98</v>
      </c>
      <c r="Q15" s="57">
        <v>3</v>
      </c>
      <c r="R15" s="76" t="s">
        <v>211</v>
      </c>
      <c r="S15" s="13" t="s">
        <v>115</v>
      </c>
    </row>
    <row r="16" spans="1:19" ht="15.75" customHeight="1">
      <c r="A16" s="97">
        <f t="shared" si="0"/>
        <v>13</v>
      </c>
      <c r="B16" s="7" t="s">
        <v>17</v>
      </c>
      <c r="C16" s="7" t="s">
        <v>18</v>
      </c>
      <c r="D16" s="39">
        <v>1</v>
      </c>
      <c r="E16" s="45"/>
      <c r="F16" s="57">
        <v>2</v>
      </c>
      <c r="G16" s="58"/>
      <c r="H16" s="59"/>
      <c r="I16" s="57">
        <v>3</v>
      </c>
      <c r="J16" s="58"/>
      <c r="K16" s="59">
        <v>2</v>
      </c>
      <c r="L16" s="57">
        <v>1</v>
      </c>
      <c r="M16" s="75">
        <v>34138</v>
      </c>
      <c r="N16" s="7" t="s">
        <v>19</v>
      </c>
      <c r="O16" s="7" t="s">
        <v>180</v>
      </c>
      <c r="P16" s="7" t="s">
        <v>101</v>
      </c>
      <c r="Q16" s="57">
        <v>3</v>
      </c>
      <c r="R16" s="76" t="s">
        <v>247</v>
      </c>
      <c r="S16" s="13" t="s">
        <v>116</v>
      </c>
    </row>
    <row r="17" spans="1:19" ht="15.75" customHeight="1">
      <c r="A17" s="97">
        <f t="shared" si="0"/>
        <v>14</v>
      </c>
      <c r="B17" s="3" t="s">
        <v>14</v>
      </c>
      <c r="C17" s="3" t="s">
        <v>15</v>
      </c>
      <c r="D17" s="39">
        <v>1</v>
      </c>
      <c r="E17" s="45"/>
      <c r="F17" s="2">
        <v>2</v>
      </c>
      <c r="G17" s="42"/>
      <c r="H17" s="48">
        <v>2</v>
      </c>
      <c r="I17" s="2">
        <v>1</v>
      </c>
      <c r="J17" s="42"/>
      <c r="K17" s="48"/>
      <c r="L17" s="2">
        <v>3</v>
      </c>
      <c r="M17" s="8">
        <v>34851</v>
      </c>
      <c r="N17" s="3" t="s">
        <v>16</v>
      </c>
      <c r="O17" s="3" t="s">
        <v>176</v>
      </c>
      <c r="P17" s="3" t="s">
        <v>88</v>
      </c>
      <c r="Q17" s="2">
        <v>1</v>
      </c>
      <c r="R17" s="16" t="s">
        <v>248</v>
      </c>
      <c r="S17" s="13" t="s">
        <v>117</v>
      </c>
    </row>
    <row r="18" spans="1:19" ht="15.75" customHeight="1">
      <c r="A18" s="97">
        <f t="shared" si="0"/>
        <v>15</v>
      </c>
      <c r="B18" s="6" t="s">
        <v>139</v>
      </c>
      <c r="C18" s="3" t="s">
        <v>140</v>
      </c>
      <c r="D18" s="39">
        <v>1</v>
      </c>
      <c r="E18" s="45"/>
      <c r="F18" s="2">
        <v>2</v>
      </c>
      <c r="G18" s="42"/>
      <c r="H18" s="48"/>
      <c r="I18" s="2">
        <v>3</v>
      </c>
      <c r="J18" s="42"/>
      <c r="K18" s="48">
        <v>2</v>
      </c>
      <c r="L18" s="2">
        <v>1</v>
      </c>
      <c r="M18" s="10">
        <v>34387</v>
      </c>
      <c r="N18" s="6" t="s">
        <v>46</v>
      </c>
      <c r="O18" s="3" t="s">
        <v>180</v>
      </c>
      <c r="P18" s="5" t="s">
        <v>265</v>
      </c>
      <c r="Q18" s="2">
        <v>2</v>
      </c>
      <c r="R18" s="11" t="s">
        <v>212</v>
      </c>
      <c r="S18" s="12" t="s">
        <v>141</v>
      </c>
    </row>
    <row r="19" spans="1:19" ht="15.75" customHeight="1">
      <c r="A19" s="97">
        <f t="shared" si="0"/>
        <v>16</v>
      </c>
      <c r="B19" s="7" t="s">
        <v>53</v>
      </c>
      <c r="C19" s="7" t="s">
        <v>54</v>
      </c>
      <c r="D19" s="39"/>
      <c r="E19" s="45"/>
      <c r="F19" s="57">
        <v>3</v>
      </c>
      <c r="G19" s="58"/>
      <c r="H19" s="59">
        <v>2</v>
      </c>
      <c r="I19" s="57">
        <v>2</v>
      </c>
      <c r="J19" s="58">
        <v>1</v>
      </c>
      <c r="K19" s="59"/>
      <c r="L19" s="57">
        <v>1</v>
      </c>
      <c r="M19" s="75">
        <v>34412</v>
      </c>
      <c r="N19" s="7" t="s">
        <v>52</v>
      </c>
      <c r="O19" s="7" t="s">
        <v>174</v>
      </c>
      <c r="P19" s="7" t="s">
        <v>55</v>
      </c>
      <c r="Q19" s="57">
        <v>2</v>
      </c>
      <c r="R19" s="76" t="s">
        <v>213</v>
      </c>
      <c r="S19" s="13" t="s">
        <v>118</v>
      </c>
    </row>
    <row r="20" spans="1:19" ht="15.75" customHeight="1">
      <c r="A20" s="97">
        <f t="shared" si="0"/>
        <v>17</v>
      </c>
      <c r="B20" s="3" t="s">
        <v>34</v>
      </c>
      <c r="C20" s="3" t="s">
        <v>35</v>
      </c>
      <c r="D20" s="39">
        <v>1</v>
      </c>
      <c r="E20" s="45"/>
      <c r="F20" s="2">
        <v>1</v>
      </c>
      <c r="G20" s="42"/>
      <c r="H20" s="48"/>
      <c r="I20" s="2">
        <v>3</v>
      </c>
      <c r="J20" s="42"/>
      <c r="K20" s="48">
        <v>2</v>
      </c>
      <c r="L20" s="2">
        <v>2</v>
      </c>
      <c r="M20" s="8">
        <v>34432</v>
      </c>
      <c r="N20" s="3" t="s">
        <v>84</v>
      </c>
      <c r="O20" s="3" t="s">
        <v>174</v>
      </c>
      <c r="P20" s="3" t="s">
        <v>89</v>
      </c>
      <c r="Q20" s="2">
        <v>2</v>
      </c>
      <c r="R20" s="14" t="s">
        <v>240</v>
      </c>
      <c r="S20" s="4" t="s">
        <v>119</v>
      </c>
    </row>
    <row r="21" spans="1:19" ht="15.75" customHeight="1">
      <c r="A21" s="97">
        <f t="shared" si="0"/>
        <v>18</v>
      </c>
      <c r="B21" s="7" t="s">
        <v>134</v>
      </c>
      <c r="C21" s="7" t="s">
        <v>135</v>
      </c>
      <c r="D21" s="39">
        <v>1</v>
      </c>
      <c r="E21" s="45"/>
      <c r="F21" s="57">
        <v>1</v>
      </c>
      <c r="G21" s="58"/>
      <c r="H21" s="59">
        <v>2</v>
      </c>
      <c r="I21" s="57">
        <v>2</v>
      </c>
      <c r="J21" s="58"/>
      <c r="K21" s="59"/>
      <c r="L21" s="57">
        <v>3</v>
      </c>
      <c r="M21" s="75">
        <v>34518</v>
      </c>
      <c r="N21" s="7" t="s">
        <v>10</v>
      </c>
      <c r="O21" s="7" t="s">
        <v>176</v>
      </c>
      <c r="P21" s="7" t="s">
        <v>136</v>
      </c>
      <c r="Q21" s="57">
        <v>2</v>
      </c>
      <c r="R21" s="77" t="s">
        <v>241</v>
      </c>
      <c r="S21" s="13" t="s">
        <v>263</v>
      </c>
    </row>
    <row r="22" spans="1:19" ht="15.75" customHeight="1">
      <c r="A22" s="97">
        <f t="shared" si="0"/>
        <v>19</v>
      </c>
      <c r="B22" s="7" t="s">
        <v>41</v>
      </c>
      <c r="C22" s="3" t="s">
        <v>42</v>
      </c>
      <c r="D22" s="39">
        <v>1</v>
      </c>
      <c r="E22" s="45"/>
      <c r="F22" s="2">
        <v>1</v>
      </c>
      <c r="G22" s="42"/>
      <c r="H22" s="48"/>
      <c r="I22" s="2">
        <v>3</v>
      </c>
      <c r="J22" s="42"/>
      <c r="K22" s="48">
        <v>2</v>
      </c>
      <c r="L22" s="2">
        <v>2</v>
      </c>
      <c r="M22" s="8">
        <v>34364</v>
      </c>
      <c r="N22" s="3" t="s">
        <v>25</v>
      </c>
      <c r="O22" s="3" t="s">
        <v>174</v>
      </c>
      <c r="P22" s="3" t="s">
        <v>26</v>
      </c>
      <c r="Q22" s="2">
        <v>2</v>
      </c>
      <c r="R22" s="11" t="s">
        <v>214</v>
      </c>
      <c r="S22" s="4" t="s">
        <v>120</v>
      </c>
    </row>
    <row r="23" spans="1:19" s="78" customFormat="1" ht="15.75" customHeight="1" thickBot="1">
      <c r="A23" s="98">
        <f t="shared" si="0"/>
        <v>20</v>
      </c>
      <c r="B23" s="34" t="s">
        <v>68</v>
      </c>
      <c r="C23" s="34" t="s">
        <v>69</v>
      </c>
      <c r="D23" s="41">
        <v>1</v>
      </c>
      <c r="E23" s="47"/>
      <c r="F23" s="62">
        <v>1</v>
      </c>
      <c r="G23" s="63"/>
      <c r="H23" s="64"/>
      <c r="I23" s="62">
        <v>3</v>
      </c>
      <c r="J23" s="63"/>
      <c r="K23" s="64">
        <v>2</v>
      </c>
      <c r="L23" s="62">
        <v>2</v>
      </c>
      <c r="M23" s="65">
        <v>33798</v>
      </c>
      <c r="N23" s="34" t="s">
        <v>67</v>
      </c>
      <c r="O23" s="34" t="s">
        <v>174</v>
      </c>
      <c r="P23" s="34" t="s">
        <v>26</v>
      </c>
      <c r="Q23" s="62">
        <v>2</v>
      </c>
      <c r="R23" s="66" t="s">
        <v>215</v>
      </c>
      <c r="S23" s="36" t="s">
        <v>121</v>
      </c>
    </row>
    <row r="24" spans="1:19" s="68" customFormat="1" ht="15.75" customHeight="1" thickTop="1">
      <c r="A24" s="99">
        <f t="shared" si="0"/>
        <v>21</v>
      </c>
      <c r="B24" s="68" t="s">
        <v>249</v>
      </c>
      <c r="C24" s="68" t="s">
        <v>250</v>
      </c>
      <c r="D24" s="40">
        <v>1</v>
      </c>
      <c r="E24" s="46"/>
      <c r="F24" s="69">
        <v>1</v>
      </c>
      <c r="G24" s="70"/>
      <c r="H24" s="71"/>
      <c r="I24" s="69">
        <v>3</v>
      </c>
      <c r="J24" s="70"/>
      <c r="K24" s="71">
        <v>2</v>
      </c>
      <c r="L24" s="69">
        <v>2</v>
      </c>
      <c r="M24" s="72">
        <v>34922</v>
      </c>
      <c r="N24" s="68" t="s">
        <v>251</v>
      </c>
      <c r="O24" s="68" t="s">
        <v>174</v>
      </c>
      <c r="P24" s="68" t="s">
        <v>275</v>
      </c>
      <c r="Q24" s="69">
        <v>1.5</v>
      </c>
      <c r="R24" s="79" t="s">
        <v>252</v>
      </c>
      <c r="S24" s="74" t="s">
        <v>253</v>
      </c>
    </row>
    <row r="25" spans="1:19" ht="15.75" customHeight="1">
      <c r="A25" s="97">
        <f t="shared" si="0"/>
        <v>22</v>
      </c>
      <c r="B25" s="3" t="s">
        <v>70</v>
      </c>
      <c r="C25" s="3" t="s">
        <v>71</v>
      </c>
      <c r="D25" s="39">
        <v>1</v>
      </c>
      <c r="E25" s="45"/>
      <c r="F25" s="2">
        <v>2</v>
      </c>
      <c r="G25" s="42"/>
      <c r="H25" s="48"/>
      <c r="I25" s="2">
        <v>3</v>
      </c>
      <c r="J25" s="42"/>
      <c r="K25" s="48">
        <v>2</v>
      </c>
      <c r="L25" s="2">
        <v>1</v>
      </c>
      <c r="M25" s="8">
        <v>34561</v>
      </c>
      <c r="N25" s="3" t="s">
        <v>52</v>
      </c>
      <c r="O25" s="3" t="s">
        <v>174</v>
      </c>
      <c r="P25" s="3" t="s">
        <v>92</v>
      </c>
      <c r="Q25" s="2">
        <v>2</v>
      </c>
      <c r="R25" s="3" t="s">
        <v>218</v>
      </c>
      <c r="S25" s="4" t="s">
        <v>122</v>
      </c>
    </row>
    <row r="26" spans="1:19" ht="15.75" customHeight="1">
      <c r="A26" s="97">
        <f t="shared" si="0"/>
        <v>23</v>
      </c>
      <c r="B26" s="7" t="s">
        <v>154</v>
      </c>
      <c r="C26" s="7" t="s">
        <v>155</v>
      </c>
      <c r="D26" s="39"/>
      <c r="E26" s="45">
        <v>2</v>
      </c>
      <c r="F26" s="57">
        <v>1</v>
      </c>
      <c r="G26" s="58"/>
      <c r="H26" s="59"/>
      <c r="I26" s="57">
        <v>3</v>
      </c>
      <c r="J26" s="58">
        <v>1</v>
      </c>
      <c r="K26" s="59"/>
      <c r="L26" s="57">
        <v>2</v>
      </c>
      <c r="M26" s="75">
        <v>34503</v>
      </c>
      <c r="N26" s="7" t="s">
        <v>156</v>
      </c>
      <c r="O26" s="7" t="s">
        <v>174</v>
      </c>
      <c r="P26" s="7" t="s">
        <v>157</v>
      </c>
      <c r="Q26" s="57">
        <v>2</v>
      </c>
      <c r="R26" s="7" t="s">
        <v>219</v>
      </c>
      <c r="S26" s="13">
        <v>9163454000</v>
      </c>
    </row>
    <row r="27" spans="1:19" ht="15.75" customHeight="1">
      <c r="A27" s="97">
        <f t="shared" si="0"/>
        <v>24</v>
      </c>
      <c r="B27" s="3" t="s">
        <v>131</v>
      </c>
      <c r="C27" s="3" t="s">
        <v>132</v>
      </c>
      <c r="D27" s="39"/>
      <c r="E27" s="45"/>
      <c r="F27" s="2"/>
      <c r="G27" s="42"/>
      <c r="H27" s="48"/>
      <c r="I27" s="2"/>
      <c r="J27" s="42"/>
      <c r="K27" s="48"/>
      <c r="L27" s="2"/>
      <c r="M27" s="8">
        <v>34925</v>
      </c>
      <c r="N27" s="3" t="s">
        <v>22</v>
      </c>
      <c r="O27" s="3" t="s">
        <v>176</v>
      </c>
      <c r="P27" s="3" t="s">
        <v>133</v>
      </c>
      <c r="Q27" s="2">
        <v>1</v>
      </c>
      <c r="R27" s="3" t="s">
        <v>220</v>
      </c>
      <c r="S27" s="13" t="s">
        <v>261</v>
      </c>
    </row>
    <row r="28" spans="1:19" ht="15.75" customHeight="1">
      <c r="A28" s="97">
        <f t="shared" si="0"/>
        <v>25</v>
      </c>
      <c r="B28" s="3" t="s">
        <v>72</v>
      </c>
      <c r="C28" s="3" t="s">
        <v>73</v>
      </c>
      <c r="D28" s="39"/>
      <c r="E28" s="45">
        <v>2</v>
      </c>
      <c r="F28" s="2">
        <v>2</v>
      </c>
      <c r="G28" s="42">
        <v>1</v>
      </c>
      <c r="H28" s="48"/>
      <c r="I28" s="2">
        <v>1</v>
      </c>
      <c r="J28" s="42"/>
      <c r="K28" s="48"/>
      <c r="L28" s="2">
        <v>3</v>
      </c>
      <c r="M28" s="8">
        <v>34576</v>
      </c>
      <c r="N28" s="3" t="s">
        <v>74</v>
      </c>
      <c r="O28" s="3" t="s">
        <v>174</v>
      </c>
      <c r="P28" s="3" t="s">
        <v>94</v>
      </c>
      <c r="Q28" s="2">
        <v>2</v>
      </c>
      <c r="R28" s="3" t="s">
        <v>221</v>
      </c>
      <c r="S28" s="4" t="s">
        <v>109</v>
      </c>
    </row>
    <row r="29" spans="1:19" ht="15.75" customHeight="1">
      <c r="A29" s="97">
        <f t="shared" si="0"/>
        <v>26</v>
      </c>
      <c r="B29" s="6" t="s">
        <v>146</v>
      </c>
      <c r="C29" s="3" t="s">
        <v>147</v>
      </c>
      <c r="D29" s="39"/>
      <c r="E29" s="45">
        <v>2</v>
      </c>
      <c r="F29" s="2">
        <v>1</v>
      </c>
      <c r="G29" s="42">
        <v>1</v>
      </c>
      <c r="H29" s="48"/>
      <c r="I29" s="2">
        <v>2</v>
      </c>
      <c r="J29" s="42"/>
      <c r="K29" s="48"/>
      <c r="L29" s="2">
        <v>3</v>
      </c>
      <c r="M29" s="10">
        <v>34377</v>
      </c>
      <c r="N29" s="6" t="s">
        <v>84</v>
      </c>
      <c r="O29" s="3" t="s">
        <v>174</v>
      </c>
      <c r="P29" s="5" t="s">
        <v>91</v>
      </c>
      <c r="Q29" s="2">
        <v>2</v>
      </c>
      <c r="R29" s="3" t="s">
        <v>222</v>
      </c>
      <c r="S29" s="12">
        <v>196782613</v>
      </c>
    </row>
    <row r="30" spans="1:19" ht="15.75" customHeight="1">
      <c r="A30" s="97">
        <f t="shared" si="0"/>
        <v>27</v>
      </c>
      <c r="B30" s="6" t="s">
        <v>128</v>
      </c>
      <c r="C30" s="3" t="s">
        <v>129</v>
      </c>
      <c r="D30" s="39"/>
      <c r="E30" s="45">
        <v>2</v>
      </c>
      <c r="F30" s="2">
        <v>2</v>
      </c>
      <c r="G30" s="42">
        <v>1</v>
      </c>
      <c r="H30" s="48"/>
      <c r="I30" s="2">
        <v>1</v>
      </c>
      <c r="J30" s="42"/>
      <c r="K30" s="48"/>
      <c r="L30" s="2">
        <v>3</v>
      </c>
      <c r="M30" s="8">
        <v>34465</v>
      </c>
      <c r="N30" s="6" t="s">
        <v>84</v>
      </c>
      <c r="O30" s="3" t="s">
        <v>174</v>
      </c>
      <c r="P30" s="5" t="s">
        <v>268</v>
      </c>
      <c r="Q30" s="2">
        <v>1</v>
      </c>
      <c r="R30" s="3" t="s">
        <v>223</v>
      </c>
      <c r="S30" s="9" t="s">
        <v>260</v>
      </c>
    </row>
    <row r="31" spans="1:19" ht="15.75" customHeight="1">
      <c r="A31" s="97">
        <f t="shared" si="0"/>
        <v>28</v>
      </c>
      <c r="B31" s="7" t="s">
        <v>39</v>
      </c>
      <c r="C31" s="7" t="s">
        <v>40</v>
      </c>
      <c r="D31" s="39"/>
      <c r="E31" s="45"/>
      <c r="F31" s="57">
        <v>3</v>
      </c>
      <c r="G31" s="58"/>
      <c r="H31" s="59">
        <v>2</v>
      </c>
      <c r="I31" s="57">
        <v>2</v>
      </c>
      <c r="J31" s="58">
        <v>1</v>
      </c>
      <c r="K31" s="59"/>
      <c r="L31" s="57">
        <v>1</v>
      </c>
      <c r="M31" s="75">
        <v>34257</v>
      </c>
      <c r="N31" s="7" t="s">
        <v>16</v>
      </c>
      <c r="O31" s="7" t="s">
        <v>176</v>
      </c>
      <c r="P31" s="7" t="s">
        <v>97</v>
      </c>
      <c r="Q31" s="57">
        <v>2</v>
      </c>
      <c r="R31" s="7" t="s">
        <v>224</v>
      </c>
      <c r="S31" s="13" t="s">
        <v>123</v>
      </c>
    </row>
    <row r="32" spans="1:19" ht="15.75" customHeight="1">
      <c r="A32" s="97">
        <f t="shared" si="0"/>
        <v>29</v>
      </c>
      <c r="B32" s="3" t="s">
        <v>12</v>
      </c>
      <c r="C32" s="3" t="s">
        <v>13</v>
      </c>
      <c r="D32" s="39"/>
      <c r="E32" s="45">
        <v>2</v>
      </c>
      <c r="F32" s="2">
        <v>2</v>
      </c>
      <c r="G32" s="42">
        <v>1</v>
      </c>
      <c r="H32" s="48"/>
      <c r="I32" s="2">
        <v>1</v>
      </c>
      <c r="J32" s="42"/>
      <c r="K32" s="48"/>
      <c r="L32" s="2">
        <v>3</v>
      </c>
      <c r="M32" s="8">
        <v>34033</v>
      </c>
      <c r="N32" s="3" t="s">
        <v>84</v>
      </c>
      <c r="O32" s="3" t="s">
        <v>174</v>
      </c>
      <c r="P32" s="3" t="s">
        <v>90</v>
      </c>
      <c r="Q32" s="2">
        <v>3</v>
      </c>
      <c r="R32" s="3" t="s">
        <v>225</v>
      </c>
      <c r="S32" s="4" t="s">
        <v>124</v>
      </c>
    </row>
    <row r="33" spans="1:19" s="67" customFormat="1" ht="15.75" customHeight="1" thickBot="1">
      <c r="A33" s="98">
        <f t="shared" si="0"/>
        <v>30</v>
      </c>
      <c r="B33" s="32" t="s">
        <v>184</v>
      </c>
      <c r="C33" s="32" t="s">
        <v>185</v>
      </c>
      <c r="D33" s="41"/>
      <c r="E33" s="47"/>
      <c r="F33" s="31"/>
      <c r="G33" s="44"/>
      <c r="H33" s="50"/>
      <c r="I33" s="31"/>
      <c r="J33" s="44"/>
      <c r="K33" s="50"/>
      <c r="L33" s="31"/>
      <c r="M33" s="33">
        <v>34362</v>
      </c>
      <c r="N33" s="32" t="s">
        <v>204</v>
      </c>
      <c r="O33" s="32" t="s">
        <v>174</v>
      </c>
      <c r="P33" s="80" t="s">
        <v>276</v>
      </c>
      <c r="Q33" s="31"/>
      <c r="R33" s="81" t="s">
        <v>242</v>
      </c>
      <c r="S33" s="82"/>
    </row>
    <row r="34" spans="1:19" s="30" customFormat="1" ht="15.75" customHeight="1" thickTop="1">
      <c r="A34" s="99">
        <f t="shared" si="0"/>
        <v>31</v>
      </c>
      <c r="B34" s="24" t="s">
        <v>56</v>
      </c>
      <c r="C34" s="24" t="s">
        <v>80</v>
      </c>
      <c r="D34" s="40"/>
      <c r="E34" s="46">
        <v>2</v>
      </c>
      <c r="F34" s="23">
        <v>1</v>
      </c>
      <c r="G34" s="43">
        <v>1</v>
      </c>
      <c r="H34" s="49"/>
      <c r="I34" s="23">
        <v>2</v>
      </c>
      <c r="J34" s="43"/>
      <c r="K34" s="49"/>
      <c r="L34" s="23">
        <v>3</v>
      </c>
      <c r="M34" s="25">
        <v>34513</v>
      </c>
      <c r="N34" s="24" t="s">
        <v>86</v>
      </c>
      <c r="O34" s="24" t="s">
        <v>174</v>
      </c>
      <c r="P34" s="24" t="s">
        <v>91</v>
      </c>
      <c r="Q34" s="23">
        <v>2</v>
      </c>
      <c r="R34" s="24" t="s">
        <v>226</v>
      </c>
      <c r="S34" s="26" t="s">
        <v>125</v>
      </c>
    </row>
    <row r="35" spans="1:19" ht="15.75" customHeight="1">
      <c r="A35" s="97">
        <f t="shared" si="0"/>
        <v>32</v>
      </c>
      <c r="B35" s="5" t="s">
        <v>216</v>
      </c>
      <c r="C35" s="3" t="s">
        <v>64</v>
      </c>
      <c r="D35" s="39"/>
      <c r="E35" s="45"/>
      <c r="F35" s="2">
        <v>3</v>
      </c>
      <c r="G35" s="42"/>
      <c r="H35" s="48">
        <v>2</v>
      </c>
      <c r="I35" s="2">
        <v>1</v>
      </c>
      <c r="J35" s="42">
        <v>1</v>
      </c>
      <c r="K35" s="48"/>
      <c r="L35" s="2">
        <v>2</v>
      </c>
      <c r="M35" s="8">
        <v>34409</v>
      </c>
      <c r="N35" s="5" t="s">
        <v>130</v>
      </c>
      <c r="O35" s="3" t="s">
        <v>175</v>
      </c>
      <c r="P35" s="5" t="s">
        <v>269</v>
      </c>
      <c r="Q35" s="2">
        <v>2</v>
      </c>
      <c r="R35" s="11" t="s">
        <v>245</v>
      </c>
      <c r="S35" s="9" t="s">
        <v>259</v>
      </c>
    </row>
    <row r="36" spans="1:19" ht="15.75" customHeight="1">
      <c r="A36" s="97">
        <f t="shared" si="0"/>
        <v>33</v>
      </c>
      <c r="B36" s="7" t="s">
        <v>47</v>
      </c>
      <c r="C36" s="7" t="s">
        <v>48</v>
      </c>
      <c r="D36" s="39"/>
      <c r="E36" s="45">
        <v>2</v>
      </c>
      <c r="F36" s="57">
        <v>2</v>
      </c>
      <c r="G36" s="58"/>
      <c r="H36" s="59"/>
      <c r="I36" s="57">
        <v>3</v>
      </c>
      <c r="J36" s="58">
        <v>1</v>
      </c>
      <c r="K36" s="59"/>
      <c r="L36" s="57">
        <v>1</v>
      </c>
      <c r="M36" s="75">
        <v>34251</v>
      </c>
      <c r="N36" s="7" t="s">
        <v>49</v>
      </c>
      <c r="O36" s="7" t="s">
        <v>176</v>
      </c>
      <c r="P36" s="7" t="s">
        <v>59</v>
      </c>
      <c r="Q36" s="57">
        <v>2</v>
      </c>
      <c r="R36" s="7" t="s">
        <v>227</v>
      </c>
      <c r="S36" s="13" t="s">
        <v>258</v>
      </c>
    </row>
    <row r="37" spans="1:19" ht="15" customHeight="1">
      <c r="A37" s="97">
        <f t="shared" si="0"/>
        <v>34</v>
      </c>
      <c r="B37" s="7" t="s">
        <v>57</v>
      </c>
      <c r="C37" s="7" t="s">
        <v>58</v>
      </c>
      <c r="D37" s="39"/>
      <c r="E37" s="45"/>
      <c r="F37" s="57">
        <v>3</v>
      </c>
      <c r="G37" s="58"/>
      <c r="H37" s="59">
        <v>2</v>
      </c>
      <c r="I37" s="57">
        <v>2</v>
      </c>
      <c r="J37" s="58">
        <v>1</v>
      </c>
      <c r="K37" s="59"/>
      <c r="L37" s="57">
        <v>1</v>
      </c>
      <c r="M37" s="75">
        <v>34202</v>
      </c>
      <c r="N37" s="7" t="s">
        <v>10</v>
      </c>
      <c r="O37" s="7" t="s">
        <v>176</v>
      </c>
      <c r="P37" s="7" t="s">
        <v>59</v>
      </c>
      <c r="Q37" s="57">
        <v>2</v>
      </c>
      <c r="R37" s="7" t="s">
        <v>228</v>
      </c>
      <c r="S37" s="13" t="s">
        <v>102</v>
      </c>
    </row>
    <row r="38" spans="1:19" ht="15" customHeight="1">
      <c r="A38" s="97">
        <f t="shared" si="0"/>
        <v>35</v>
      </c>
      <c r="B38" s="3" t="s">
        <v>148</v>
      </c>
      <c r="C38" s="3" t="s">
        <v>149</v>
      </c>
      <c r="D38" s="39"/>
      <c r="E38" s="45"/>
      <c r="F38" s="2"/>
      <c r="G38" s="42"/>
      <c r="H38" s="48"/>
      <c r="I38" s="2"/>
      <c r="J38" s="42"/>
      <c r="K38" s="48"/>
      <c r="L38" s="2"/>
      <c r="M38" s="8">
        <v>34036</v>
      </c>
      <c r="N38" s="3" t="s">
        <v>150</v>
      </c>
      <c r="O38" s="3" t="s">
        <v>177</v>
      </c>
      <c r="P38" s="7" t="s">
        <v>270</v>
      </c>
      <c r="Q38" s="2">
        <v>2</v>
      </c>
      <c r="R38" s="3" t="s">
        <v>229</v>
      </c>
      <c r="S38" s="13" t="s">
        <v>262</v>
      </c>
    </row>
    <row r="39" spans="1:19" ht="15.75" customHeight="1">
      <c r="A39" s="97">
        <f t="shared" si="0"/>
        <v>36</v>
      </c>
      <c r="B39" s="7" t="s">
        <v>186</v>
      </c>
      <c r="C39" s="7" t="s">
        <v>187</v>
      </c>
      <c r="D39" s="39"/>
      <c r="E39" s="45">
        <v>2</v>
      </c>
      <c r="F39" s="57">
        <v>1</v>
      </c>
      <c r="G39" s="58">
        <v>1</v>
      </c>
      <c r="H39" s="59"/>
      <c r="I39" s="57">
        <v>2</v>
      </c>
      <c r="J39" s="58"/>
      <c r="K39" s="59"/>
      <c r="L39" s="57">
        <v>3</v>
      </c>
      <c r="M39" s="75">
        <v>34596</v>
      </c>
      <c r="N39" s="7" t="s">
        <v>203</v>
      </c>
      <c r="O39" s="7" t="s">
        <v>188</v>
      </c>
      <c r="P39" s="7" t="s">
        <v>190</v>
      </c>
      <c r="Q39" s="57"/>
      <c r="R39" s="7" t="s">
        <v>230</v>
      </c>
      <c r="S39" s="7" t="s">
        <v>189</v>
      </c>
    </row>
    <row r="40" spans="1:19" ht="15.75" customHeight="1">
      <c r="A40" s="97">
        <f t="shared" si="0"/>
        <v>37</v>
      </c>
      <c r="B40" s="7" t="s">
        <v>160</v>
      </c>
      <c r="C40" s="7" t="s">
        <v>161</v>
      </c>
      <c r="D40" s="39"/>
      <c r="E40" s="45">
        <v>2</v>
      </c>
      <c r="F40" s="57">
        <v>2</v>
      </c>
      <c r="G40" s="58"/>
      <c r="H40" s="59"/>
      <c r="I40" s="57">
        <v>3</v>
      </c>
      <c r="J40" s="58">
        <v>1</v>
      </c>
      <c r="K40" s="59"/>
      <c r="L40" s="57">
        <v>1</v>
      </c>
      <c r="M40" s="75">
        <v>34283</v>
      </c>
      <c r="N40" s="7" t="s">
        <v>162</v>
      </c>
      <c r="O40" s="7" t="s">
        <v>272</v>
      </c>
      <c r="P40" s="7" t="s">
        <v>271</v>
      </c>
      <c r="Q40" s="57">
        <v>2</v>
      </c>
      <c r="R40" s="7" t="s">
        <v>231</v>
      </c>
      <c r="S40" s="13" t="s">
        <v>173</v>
      </c>
    </row>
    <row r="41" spans="1:19" ht="15.75" customHeight="1">
      <c r="A41" s="97">
        <f t="shared" si="0"/>
        <v>38</v>
      </c>
      <c r="B41" s="3" t="s">
        <v>75</v>
      </c>
      <c r="C41" s="3" t="s">
        <v>77</v>
      </c>
      <c r="D41" s="39"/>
      <c r="E41" s="45">
        <v>2</v>
      </c>
      <c r="F41" s="2">
        <v>2</v>
      </c>
      <c r="G41" s="42">
        <v>1</v>
      </c>
      <c r="H41" s="48"/>
      <c r="I41" s="2">
        <v>1</v>
      </c>
      <c r="J41" s="42"/>
      <c r="K41" s="48"/>
      <c r="L41" s="2">
        <v>3</v>
      </c>
      <c r="M41" s="8">
        <v>34573</v>
      </c>
      <c r="N41" s="3" t="s">
        <v>84</v>
      </c>
      <c r="O41" s="3" t="s">
        <v>174</v>
      </c>
      <c r="P41" s="3" t="s">
        <v>87</v>
      </c>
      <c r="Q41" s="2">
        <v>2</v>
      </c>
      <c r="R41" s="3" t="s">
        <v>232</v>
      </c>
      <c r="S41" s="4" t="s">
        <v>103</v>
      </c>
    </row>
    <row r="42" spans="1:19" ht="15.75" customHeight="1">
      <c r="A42" s="97">
        <f t="shared" si="0"/>
        <v>39</v>
      </c>
      <c r="B42" s="3" t="s">
        <v>50</v>
      </c>
      <c r="C42" s="3" t="s">
        <v>51</v>
      </c>
      <c r="D42" s="39"/>
      <c r="E42" s="45"/>
      <c r="F42" s="2">
        <v>3</v>
      </c>
      <c r="G42" s="42"/>
      <c r="H42" s="48">
        <v>2</v>
      </c>
      <c r="I42" s="2">
        <v>1</v>
      </c>
      <c r="J42" s="42">
        <v>1</v>
      </c>
      <c r="K42" s="48"/>
      <c r="L42" s="2">
        <v>2</v>
      </c>
      <c r="M42" s="8">
        <v>34704</v>
      </c>
      <c r="N42" s="3" t="s">
        <v>84</v>
      </c>
      <c r="O42" s="3" t="s">
        <v>174</v>
      </c>
      <c r="P42" s="3" t="s">
        <v>93</v>
      </c>
      <c r="Q42" s="2">
        <v>1</v>
      </c>
      <c r="R42" s="14" t="s">
        <v>282</v>
      </c>
      <c r="S42" s="13" t="s">
        <v>257</v>
      </c>
    </row>
    <row r="43" spans="1:19" s="67" customFormat="1" ht="15.75" customHeight="1" thickBot="1">
      <c r="A43" s="98">
        <f t="shared" si="0"/>
        <v>40</v>
      </c>
      <c r="B43" s="32" t="s">
        <v>8</v>
      </c>
      <c r="C43" s="32" t="s">
        <v>9</v>
      </c>
      <c r="D43" s="41"/>
      <c r="E43" s="47"/>
      <c r="F43" s="31">
        <v>3</v>
      </c>
      <c r="G43" s="44"/>
      <c r="H43" s="50">
        <v>2</v>
      </c>
      <c r="I43" s="31">
        <v>2</v>
      </c>
      <c r="J43" s="44">
        <v>1</v>
      </c>
      <c r="K43" s="50"/>
      <c r="L43" s="31">
        <v>1</v>
      </c>
      <c r="M43" s="33">
        <v>34530</v>
      </c>
      <c r="N43" s="32" t="s">
        <v>10</v>
      </c>
      <c r="O43" s="32" t="s">
        <v>176</v>
      </c>
      <c r="P43" s="34" t="s">
        <v>273</v>
      </c>
      <c r="Q43" s="31">
        <v>2</v>
      </c>
      <c r="R43" s="35" t="s">
        <v>233</v>
      </c>
      <c r="S43" s="36" t="s">
        <v>255</v>
      </c>
    </row>
    <row r="44" spans="1:19" s="30" customFormat="1" ht="15.75" customHeight="1" thickTop="1">
      <c r="A44" s="99">
        <f t="shared" si="0"/>
        <v>41</v>
      </c>
      <c r="B44" s="27" t="s">
        <v>158</v>
      </c>
      <c r="C44" s="24" t="s">
        <v>183</v>
      </c>
      <c r="D44" s="40"/>
      <c r="E44" s="46">
        <v>2</v>
      </c>
      <c r="F44" s="23">
        <v>1</v>
      </c>
      <c r="G44" s="43">
        <v>1</v>
      </c>
      <c r="H44" s="49"/>
      <c r="I44" s="23">
        <v>2</v>
      </c>
      <c r="J44" s="43"/>
      <c r="K44" s="49"/>
      <c r="L44" s="23">
        <v>3</v>
      </c>
      <c r="M44" s="28">
        <v>34630</v>
      </c>
      <c r="N44" s="24" t="s">
        <v>84</v>
      </c>
      <c r="O44" s="24" t="s">
        <v>174</v>
      </c>
      <c r="P44" s="27" t="s">
        <v>159</v>
      </c>
      <c r="Q44" s="23">
        <v>1</v>
      </c>
      <c r="R44" s="24" t="s">
        <v>234</v>
      </c>
      <c r="S44" s="29" t="s">
        <v>256</v>
      </c>
    </row>
    <row r="45" spans="1:19" ht="15.75" customHeight="1">
      <c r="A45" s="97">
        <f t="shared" si="0"/>
        <v>42</v>
      </c>
      <c r="B45" s="3" t="s">
        <v>37</v>
      </c>
      <c r="C45" s="3" t="s">
        <v>38</v>
      </c>
      <c r="D45" s="39"/>
      <c r="E45" s="45">
        <v>2</v>
      </c>
      <c r="F45" s="2">
        <v>1</v>
      </c>
      <c r="G45" s="42">
        <v>1</v>
      </c>
      <c r="H45" s="48"/>
      <c r="I45" s="2">
        <v>2</v>
      </c>
      <c r="J45" s="42"/>
      <c r="K45" s="48"/>
      <c r="L45" s="2">
        <v>3</v>
      </c>
      <c r="M45" s="8">
        <v>34267</v>
      </c>
      <c r="N45" s="3" t="s">
        <v>36</v>
      </c>
      <c r="O45" s="3" t="s">
        <v>176</v>
      </c>
      <c r="P45" s="3"/>
      <c r="Q45" s="2">
        <v>2</v>
      </c>
      <c r="R45" s="3" t="s">
        <v>235</v>
      </c>
      <c r="S45" s="4" t="s">
        <v>104</v>
      </c>
    </row>
    <row r="46" spans="1:19" ht="15.75" customHeight="1">
      <c r="A46" s="97">
        <f t="shared" si="0"/>
        <v>43</v>
      </c>
      <c r="B46" s="3" t="s">
        <v>76</v>
      </c>
      <c r="C46" s="3" t="s">
        <v>78</v>
      </c>
      <c r="D46" s="39"/>
      <c r="E46" s="45">
        <v>2</v>
      </c>
      <c r="F46" s="2">
        <v>1</v>
      </c>
      <c r="G46" s="42">
        <v>1</v>
      </c>
      <c r="H46" s="48"/>
      <c r="I46" s="2">
        <v>2</v>
      </c>
      <c r="J46" s="42"/>
      <c r="K46" s="48"/>
      <c r="L46" s="2">
        <v>3</v>
      </c>
      <c r="M46" s="8">
        <v>34700</v>
      </c>
      <c r="N46" s="3" t="s">
        <v>84</v>
      </c>
      <c r="O46" s="3" t="s">
        <v>174</v>
      </c>
      <c r="P46" s="3" t="s">
        <v>93</v>
      </c>
      <c r="Q46" s="2">
        <v>1</v>
      </c>
      <c r="R46" s="15" t="s">
        <v>4</v>
      </c>
      <c r="S46" s="4" t="s">
        <v>105</v>
      </c>
    </row>
    <row r="47" spans="1:19" ht="15.75" customHeight="1">
      <c r="A47" s="97">
        <f t="shared" si="0"/>
        <v>44</v>
      </c>
      <c r="B47" s="6" t="s">
        <v>137</v>
      </c>
      <c r="C47" s="6" t="s">
        <v>33</v>
      </c>
      <c r="D47" s="39"/>
      <c r="E47" s="45">
        <v>2</v>
      </c>
      <c r="F47" s="2">
        <v>1</v>
      </c>
      <c r="G47" s="42">
        <v>1</v>
      </c>
      <c r="H47" s="48"/>
      <c r="I47" s="2">
        <v>2</v>
      </c>
      <c r="J47" s="42"/>
      <c r="K47" s="48"/>
      <c r="L47" s="2">
        <v>3</v>
      </c>
      <c r="M47" s="10">
        <v>34801</v>
      </c>
      <c r="N47" s="3" t="s">
        <v>11</v>
      </c>
      <c r="O47" s="3" t="s">
        <v>174</v>
      </c>
      <c r="P47" s="5" t="s">
        <v>274</v>
      </c>
      <c r="Q47" s="2">
        <v>1</v>
      </c>
      <c r="R47" s="3" t="s">
        <v>236</v>
      </c>
      <c r="S47" s="12" t="s">
        <v>138</v>
      </c>
    </row>
    <row r="48" spans="1:19" ht="15.75" customHeight="1">
      <c r="A48" s="97">
        <f t="shared" si="0"/>
        <v>45</v>
      </c>
      <c r="B48" s="7" t="s">
        <v>142</v>
      </c>
      <c r="C48" s="7" t="s">
        <v>143</v>
      </c>
      <c r="D48" s="39"/>
      <c r="E48" s="45">
        <v>2</v>
      </c>
      <c r="F48" s="57">
        <v>1</v>
      </c>
      <c r="G48" s="58">
        <v>1</v>
      </c>
      <c r="H48" s="59"/>
      <c r="I48" s="57">
        <v>2</v>
      </c>
      <c r="J48" s="58"/>
      <c r="K48" s="59"/>
      <c r="L48" s="57">
        <v>3</v>
      </c>
      <c r="M48" s="75">
        <v>34494</v>
      </c>
      <c r="N48" s="7" t="s">
        <v>144</v>
      </c>
      <c r="O48" s="7" t="s">
        <v>176</v>
      </c>
      <c r="P48" s="7" t="s">
        <v>145</v>
      </c>
      <c r="Q48" s="57">
        <v>2</v>
      </c>
      <c r="R48" s="7" t="s">
        <v>237</v>
      </c>
      <c r="S48" s="13" t="s">
        <v>254</v>
      </c>
    </row>
    <row r="49" spans="1:19" s="56" customFormat="1" ht="15" customHeight="1">
      <c r="A49" s="97">
        <f t="shared" si="0"/>
        <v>46</v>
      </c>
      <c r="B49" s="7" t="s">
        <v>44</v>
      </c>
      <c r="C49" s="7" t="s">
        <v>45</v>
      </c>
      <c r="D49" s="39"/>
      <c r="E49" s="45">
        <v>2</v>
      </c>
      <c r="F49" s="57">
        <v>1</v>
      </c>
      <c r="G49" s="58">
        <v>1</v>
      </c>
      <c r="H49" s="59"/>
      <c r="I49" s="57">
        <v>2</v>
      </c>
      <c r="J49" s="58"/>
      <c r="K49" s="59"/>
      <c r="L49" s="57">
        <v>3</v>
      </c>
      <c r="M49" s="75">
        <v>34298</v>
      </c>
      <c r="N49" s="7" t="s">
        <v>46</v>
      </c>
      <c r="O49" s="7" t="s">
        <v>180</v>
      </c>
      <c r="P49" s="7" t="s">
        <v>265</v>
      </c>
      <c r="Q49" s="57">
        <v>2</v>
      </c>
      <c r="R49" s="77" t="s">
        <v>243</v>
      </c>
      <c r="S49" s="13" t="s">
        <v>106</v>
      </c>
    </row>
    <row r="50" spans="1:19" ht="15.75" customHeight="1">
      <c r="A50" s="97">
        <f t="shared" si="0"/>
        <v>47</v>
      </c>
      <c r="B50" s="3" t="s">
        <v>65</v>
      </c>
      <c r="C50" s="3" t="s">
        <v>66</v>
      </c>
      <c r="D50" s="39"/>
      <c r="E50" s="45"/>
      <c r="F50" s="2">
        <v>3</v>
      </c>
      <c r="G50" s="42"/>
      <c r="H50" s="48">
        <v>2</v>
      </c>
      <c r="I50" s="2">
        <v>1</v>
      </c>
      <c r="J50" s="42">
        <v>1</v>
      </c>
      <c r="K50" s="48"/>
      <c r="L50" s="2">
        <v>2</v>
      </c>
      <c r="M50" s="8">
        <v>34066</v>
      </c>
      <c r="N50" s="3" t="s">
        <v>67</v>
      </c>
      <c r="O50" s="3" t="s">
        <v>174</v>
      </c>
      <c r="P50" s="3" t="s">
        <v>96</v>
      </c>
      <c r="Q50" s="2">
        <v>2</v>
      </c>
      <c r="R50" s="3" t="s">
        <v>238</v>
      </c>
      <c r="S50" s="4" t="s">
        <v>107</v>
      </c>
    </row>
    <row r="51" spans="1:19" ht="15.75" customHeight="1">
      <c r="A51" s="97">
        <f t="shared" si="0"/>
        <v>48</v>
      </c>
      <c r="B51" s="3" t="s">
        <v>126</v>
      </c>
      <c r="C51" s="3" t="s">
        <v>81</v>
      </c>
      <c r="D51" s="39"/>
      <c r="E51" s="45"/>
      <c r="F51" s="2">
        <v>3</v>
      </c>
      <c r="G51" s="42"/>
      <c r="H51" s="48">
        <v>2</v>
      </c>
      <c r="I51" s="2">
        <v>2</v>
      </c>
      <c r="J51" s="42">
        <v>1</v>
      </c>
      <c r="K51" s="48"/>
      <c r="L51" s="2">
        <v>1</v>
      </c>
      <c r="M51" s="8">
        <v>34199</v>
      </c>
      <c r="N51" s="3" t="s">
        <v>85</v>
      </c>
      <c r="O51" s="3" t="s">
        <v>174</v>
      </c>
      <c r="P51" s="3" t="s">
        <v>127</v>
      </c>
      <c r="Q51" s="2">
        <v>3</v>
      </c>
      <c r="R51" s="3" t="s">
        <v>20</v>
      </c>
      <c r="S51" s="4" t="s">
        <v>21</v>
      </c>
    </row>
    <row r="52" spans="1:19" ht="16.5" customHeight="1">
      <c r="A52" s="97">
        <f>A51+1</f>
        <v>49</v>
      </c>
      <c r="B52" s="7" t="s">
        <v>60</v>
      </c>
      <c r="C52" s="7" t="s">
        <v>61</v>
      </c>
      <c r="D52" s="39"/>
      <c r="E52" s="45">
        <v>2</v>
      </c>
      <c r="F52" s="57">
        <v>1</v>
      </c>
      <c r="G52" s="58">
        <v>1</v>
      </c>
      <c r="H52" s="59"/>
      <c r="I52" s="57">
        <v>2</v>
      </c>
      <c r="J52" s="58"/>
      <c r="K52" s="59"/>
      <c r="L52" s="57">
        <v>3</v>
      </c>
      <c r="M52" s="75">
        <v>34359</v>
      </c>
      <c r="N52" s="7" t="s">
        <v>36</v>
      </c>
      <c r="O52" s="7" t="s">
        <v>176</v>
      </c>
      <c r="P52" s="7" t="s">
        <v>95</v>
      </c>
      <c r="Q52" s="57">
        <v>2</v>
      </c>
      <c r="R52" s="7" t="s">
        <v>239</v>
      </c>
      <c r="S52" s="13" t="s">
        <v>108</v>
      </c>
    </row>
    <row r="53" spans="1:11" ht="12" customHeight="1">
      <c r="A53" s="100"/>
      <c r="B53" s="93"/>
      <c r="C53" s="94"/>
      <c r="D53" s="83">
        <f>SUM(D4:D52)</f>
        <v>18</v>
      </c>
      <c r="E53" s="83">
        <f>SUM(E4:E52)/2</f>
        <v>17</v>
      </c>
      <c r="G53" s="83">
        <f>SUM(G4:G52)</f>
        <v>14</v>
      </c>
      <c r="H53" s="83">
        <f>SUM(H4:H52)/2</f>
        <v>15</v>
      </c>
      <c r="J53" s="83">
        <f>SUM(J4:J52)</f>
        <v>14</v>
      </c>
      <c r="K53" s="83">
        <f>SUM(K4:K52)/2</f>
        <v>14</v>
      </c>
    </row>
    <row r="54" spans="1:11" ht="12" customHeight="1">
      <c r="A54" s="101"/>
      <c r="B54" s="95"/>
      <c r="C54" s="96"/>
      <c r="D54" s="87">
        <f>SUM(D53:E53)</f>
        <v>35</v>
      </c>
      <c r="E54" s="88"/>
      <c r="G54" s="87">
        <f>SUM(G53:H53)</f>
        <v>29</v>
      </c>
      <c r="H54" s="88"/>
      <c r="J54" s="87">
        <f>SUM(J53:K53)</f>
        <v>28</v>
      </c>
      <c r="K54" s="88"/>
    </row>
    <row r="55" spans="1:4" ht="15" customHeight="1">
      <c r="A55" s="102"/>
      <c r="B55" s="92"/>
      <c r="C55" s="92"/>
      <c r="D55" s="83">
        <f>SUM(D54:K54)/2</f>
        <v>46</v>
      </c>
    </row>
  </sheetData>
  <sheetProtection/>
  <mergeCells count="8">
    <mergeCell ref="D54:E54"/>
    <mergeCell ref="G54:H54"/>
    <mergeCell ref="J54:K54"/>
    <mergeCell ref="A1:S1"/>
    <mergeCell ref="A2:S2"/>
    <mergeCell ref="D3:F3"/>
    <mergeCell ref="J3:L3"/>
    <mergeCell ref="G3:I3"/>
  </mergeCells>
  <hyperlinks>
    <hyperlink ref="R46" r:id="rId1" display="ale_capri521@hotmail.com"/>
    <hyperlink ref="R20" r:id="rId2" display="locura_1602@hotmail.com"/>
    <hyperlink ref="R21" r:id="rId3" display="sorihaydeejul94@hotmail.com"/>
    <hyperlink ref="R49" r:id="rId4" display="luisenriquezzn@hotmail.com"/>
    <hyperlink ref="R5" r:id="rId5" display="94mistico@live.com.mx"/>
    <hyperlink ref="R17" r:id="rId6" display="graffitisdtg@hotmail.com"/>
    <hyperlink ref="R24" r:id="rId7" display="mailto:wardragon_space@hotmail.com"/>
    <hyperlink ref="R43" r:id="rId8" display="jess_999_13@hotmail.com"/>
    <hyperlink ref="R42" r:id="rId9" display="masp-95@hotmail.com"/>
  </hyperlinks>
  <printOptions horizontalCentered="1" verticalCentered="1"/>
  <pageMargins left="0" right="0" top="0" bottom="0" header="0" footer="0"/>
  <pageSetup horizontalDpi="600" verticalDpi="600" orientation="portrait" paperSize="9" scale="90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GIL</cp:lastModifiedBy>
  <cp:lastPrinted>2011-07-23T19:37:49Z</cp:lastPrinted>
  <dcterms:created xsi:type="dcterms:W3CDTF">2011-06-13T16:56:46Z</dcterms:created>
  <dcterms:modified xsi:type="dcterms:W3CDTF">2011-07-23T19:37:50Z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