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medios" sheetId="1" r:id="rId4"/>
    <sheet name="Tarea1" sheetId="2" r:id="rId5"/>
    <sheet name="Tarea2" sheetId="3" r:id="rId6"/>
    <sheet name="Tarea3" sheetId="4" r:id="rId7"/>
    <sheet name="Tarea4" sheetId="5" r:id="rId8"/>
    <sheet name="Tarea5" sheetId="6" r:id="rId9"/>
  </sheets>
</workbook>
</file>

<file path=xl/sharedStrings.xml><?xml version="1.0" encoding="utf-8"?>
<sst xmlns="http://schemas.openxmlformats.org/spreadsheetml/2006/main" uniqueCount="14">
  <si>
    <t>NUA</t>
  </si>
  <si>
    <t>total</t>
  </si>
  <si>
    <t>f</t>
  </si>
  <si>
    <t>g</t>
  </si>
  <si>
    <t>h</t>
  </si>
  <si>
    <t>a</t>
  </si>
  <si>
    <t>b</t>
  </si>
  <si>
    <t>c</t>
  </si>
  <si>
    <t>d</t>
  </si>
  <si>
    <t>e</t>
  </si>
  <si>
    <t>x</t>
  </si>
  <si>
    <t xml:space="preserve"> </t>
  </si>
  <si>
    <t>Calificación</t>
  </si>
  <si>
    <t>i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</si>
</sst>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 #/#"/>
  </numFmts>
  <fonts count="6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sz val="11"/>
      <color indexed="8"/>
      <name val="Trebuchet MS"/>
    </font>
    <font>
      <sz val="11"/>
      <color indexed="10"/>
      <name val="Trebuchet MS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0" applyFont="1" applyFill="0" applyBorder="1" applyAlignment="1" applyProtection="0">
      <alignment vertical="center" wrapText="1"/>
    </xf>
    <xf numFmtId="0" fontId="4" borderId="1" applyNumberFormat="1" applyFont="1" applyFill="0" applyBorder="1" applyAlignment="1" applyProtection="0">
      <alignment vertical="center" wrapText="1"/>
    </xf>
    <xf numFmtId="0" fontId="4" borderId="1" applyNumberFormat="1" applyFont="1" applyFill="0" applyBorder="1" applyAlignment="1" applyProtection="0">
      <alignment horizontal="left" vertical="center" wrapText="1"/>
    </xf>
    <xf numFmtId="0" fontId="4" borderId="1" applyNumberFormat="0" applyFont="1" applyFill="0" applyBorder="1" applyAlignment="1" applyProtection="0">
      <alignment horizontal="left" vertical="center" wrapText="1"/>
    </xf>
    <xf numFmtId="0" fontId="5" borderId="1" applyNumberFormat="1" applyFont="1" applyFill="0" applyBorder="1" applyAlignment="1" applyProtection="0">
      <alignment vertical="top" wrapText="1"/>
    </xf>
    <xf numFmtId="0" fontId="4" borderId="1" applyNumberFormat="0" applyFont="1" applyFill="0" applyBorder="1" applyAlignment="1" applyProtection="0">
      <alignment horizontal="left" vertical="top" wrapText="1"/>
    </xf>
    <xf numFmtId="0" fontId="2" applyNumberFormat="1" applyFont="1" applyFill="0" applyBorder="0" applyAlignment="1" applyProtection="0">
      <alignment vertical="bottom"/>
    </xf>
    <xf numFmtId="0" fontId="2" borderId="2" applyNumberFormat="0" applyFont="1" applyFill="0" applyBorder="1" applyAlignment="1" applyProtection="0">
      <alignment horizontal="center" vertical="center"/>
    </xf>
    <xf numFmtId="0" fontId="2" borderId="2" applyNumberFormat="1" applyFont="1" applyFill="0" applyBorder="1" applyAlignment="1" applyProtection="0">
      <alignment horizontal="center" vertical="center"/>
    </xf>
    <xf numFmtId="0" fontId="2" borderId="3" applyNumberFormat="1" applyFont="1" applyFill="0" applyBorder="1" applyAlignment="1" applyProtection="0">
      <alignment horizontal="center" vertical="bottom"/>
    </xf>
    <xf numFmtId="1" fontId="2" borderId="4" applyNumberFormat="1" applyFont="1" applyFill="0" applyBorder="1" applyAlignment="1" applyProtection="0">
      <alignment horizontal="center" vertical="bottom"/>
    </xf>
    <xf numFmtId="1" fontId="2" borderId="5" applyNumberFormat="1" applyFont="1" applyFill="0" applyBorder="1" applyAlignment="1" applyProtection="0">
      <alignment horizontal="center" vertical="bottom"/>
    </xf>
    <xf numFmtId="0" fontId="2" borderId="6" applyNumberFormat="1" applyFont="1" applyFill="0" applyBorder="1" applyAlignment="1" applyProtection="0">
      <alignment horizontal="center" vertical="bottom"/>
    </xf>
    <xf numFmtId="1" fontId="2" borderId="7" applyNumberFormat="1" applyFont="1" applyFill="0" applyBorder="1" applyAlignment="1" applyProtection="0">
      <alignment horizontal="center" vertical="bottom"/>
    </xf>
    <xf numFmtId="1" fontId="2" borderId="8" applyNumberFormat="1" applyFont="1" applyFill="0" applyBorder="1" applyAlignment="1" applyProtection="0">
      <alignment horizontal="center" vertical="bottom"/>
    </xf>
    <xf numFmtId="0" fontId="2" borderId="9" applyNumberFormat="1" applyFont="1" applyFill="0" applyBorder="1" applyAlignment="1" applyProtection="0">
      <alignment horizontal="center" vertical="center"/>
    </xf>
    <xf numFmtId="1" fontId="2" borderId="10" applyNumberFormat="1" applyFont="1" applyFill="0" applyBorder="1" applyAlignment="1" applyProtection="0">
      <alignment horizontal="center" vertical="bottom"/>
    </xf>
    <xf numFmtId="1" fontId="2" borderId="11" applyNumberFormat="1" applyFont="1" applyFill="0" applyBorder="1" applyAlignment="1" applyProtection="0">
      <alignment horizontal="center" vertical="bottom"/>
    </xf>
    <xf numFmtId="1" fontId="2" borderId="12" applyNumberFormat="1" applyFont="1" applyFill="0" applyBorder="1" applyAlignment="1" applyProtection="0">
      <alignment horizontal="center" vertical="bottom"/>
    </xf>
    <xf numFmtId="2" fontId="2" borderId="9" applyNumberFormat="1" applyFont="1" applyFill="0" applyBorder="1" applyAlignment="1" applyProtection="0">
      <alignment horizontal="center" vertical="center"/>
    </xf>
    <xf numFmtId="0" fontId="2" borderId="13" applyNumberFormat="1" applyFont="1" applyFill="0" applyBorder="1" applyAlignment="1" applyProtection="0">
      <alignment horizontal="center" vertical="center"/>
    </xf>
    <xf numFmtId="0" fontId="2" borderId="14" applyNumberFormat="1" applyFont="1" applyFill="0" applyBorder="1" applyAlignment="1" applyProtection="0">
      <alignment vertical="bottom"/>
    </xf>
    <xf numFmtId="2" fontId="2" borderId="15" applyNumberFormat="1" applyFont="1" applyFill="0" applyBorder="1" applyAlignment="1" applyProtection="0">
      <alignment horizontal="center" vertical="center"/>
    </xf>
    <xf numFmtId="0" fontId="4" borderId="16" applyNumberFormat="1" applyFont="1" applyFill="0" applyBorder="1" applyAlignment="1" applyProtection="0">
      <alignment vertical="center" wrapText="1"/>
    </xf>
    <xf numFmtId="59" fontId="2" fillId="2" borderId="14" applyNumberFormat="1" applyFont="1" applyFill="1" applyBorder="1" applyAlignment="1" applyProtection="0">
      <alignment vertical="bottom"/>
    </xf>
    <xf numFmtId="0" fontId="2" fillId="2" borderId="14" applyNumberFormat="1" applyFont="1" applyFill="1" applyBorder="1" applyAlignment="1" applyProtection="0">
      <alignment vertical="bottom"/>
    </xf>
    <xf numFmtId="2" fontId="2" borderId="14" applyNumberFormat="1" applyFont="1" applyFill="0" applyBorder="1" applyAlignment="1" applyProtection="0">
      <alignment vertical="bottom"/>
    </xf>
    <xf numFmtId="59" fontId="2" fillId="3" borderId="14" applyNumberFormat="1" applyFont="1" applyFill="1" applyBorder="1" applyAlignment="1" applyProtection="0">
      <alignment vertical="bottom"/>
    </xf>
    <xf numFmtId="0" fontId="5" borderId="16" applyNumberFormat="1" applyFont="1" applyFill="0" applyBorder="1" applyAlignment="1" applyProtection="0">
      <alignment vertical="top" wrapText="1"/>
    </xf>
    <xf numFmtId="59" fontId="2" borderId="14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borderId="17" applyNumberFormat="0" applyFont="1" applyFill="0" applyBorder="1" applyAlignment="1" applyProtection="0">
      <alignment horizontal="center" vertical="center"/>
    </xf>
    <xf numFmtId="0" fontId="2" borderId="18" applyNumberFormat="1" applyFont="1" applyFill="0" applyBorder="1" applyAlignment="1" applyProtection="0">
      <alignment horizontal="center" vertical="center"/>
    </xf>
    <xf numFmtId="1" fontId="2" borderId="15" applyNumberFormat="1" applyFont="1" applyFill="0" applyBorder="1" applyAlignment="1" applyProtection="0">
      <alignment horizontal="center" vertical="center"/>
    </xf>
    <xf numFmtId="59" fontId="2" borderId="15" applyNumberFormat="1" applyFont="1" applyFill="0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vertical="bottom"/>
    </xf>
    <xf numFmtId="59" fontId="2" borderId="6" applyNumberFormat="1" applyFont="1" applyFill="0" applyBorder="1" applyAlignment="1" applyProtection="0">
      <alignment horizontal="center" vertical="center"/>
    </xf>
    <xf numFmtId="59" fontId="2" borderId="7" applyNumberFormat="1" applyFont="1" applyFill="0" applyBorder="1" applyAlignment="1" applyProtection="0">
      <alignment horizontal="center" vertical="center"/>
    </xf>
    <xf numFmtId="59" fontId="2" borderId="8" applyNumberFormat="1" applyFont="1" applyFill="0" applyBorder="1" applyAlignment="1" applyProtection="0">
      <alignment horizontal="center" vertical="center"/>
    </xf>
    <xf numFmtId="59" fontId="2" borderId="6" applyNumberFormat="1" applyFont="1" applyFill="0" applyBorder="1" applyAlignment="1" applyProtection="0">
      <alignment horizontal="center" vertical="bottom"/>
    </xf>
    <xf numFmtId="59" fontId="2" borderId="8" applyNumberFormat="1" applyFont="1" applyFill="0" applyBorder="1" applyAlignment="1" applyProtection="0">
      <alignment horizontal="center" vertical="bottom"/>
    </xf>
    <xf numFmtId="59" fontId="2" fillId="2" borderId="14" applyNumberFormat="1" applyFont="1" applyFill="1" applyBorder="1" applyAlignment="1" applyProtection="0">
      <alignment horizontal="center" vertical="bottom"/>
    </xf>
    <xf numFmtId="59" fontId="2" fillId="4" borderId="14" applyNumberFormat="1" applyFont="1" applyFill="1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borderId="14" applyNumberFormat="1" applyFont="1" applyFill="0" applyBorder="1" applyAlignment="1" applyProtection="0">
      <alignment horizontal="center" vertical="center"/>
    </xf>
    <xf numFmtId="0" fontId="2" applyNumberFormat="1" applyFont="1" applyFill="0" applyBorder="0" applyAlignment="1" applyProtection="0">
      <alignment vertical="bottom"/>
    </xf>
    <xf numFmtId="0" fontId="2" borderId="6" applyNumberFormat="1" applyFont="1" applyFill="0" applyBorder="1" applyAlignment="1" applyProtection="0">
      <alignment horizontal="center" vertical="center"/>
    </xf>
    <xf numFmtId="1" fontId="2" borderId="7" applyNumberFormat="1" applyFont="1" applyFill="0" applyBorder="1" applyAlignment="1" applyProtection="0">
      <alignment horizontal="center" vertical="center"/>
    </xf>
    <xf numFmtId="1" fontId="2" borderId="8" applyNumberFormat="1" applyFont="1" applyFill="0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acaca"/>
      <rgbColor rgb="ff222222"/>
      <rgbColor rgb="ffaaaaaa"/>
      <rgbColor rgb="ff92d050"/>
      <rgbColor rgb="ffff0000"/>
      <rgbColor rgb="ffffff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12"/>
  <sheetViews>
    <sheetView workbookViewId="0" showGridLines="0" defaultGridColor="1"/>
  </sheetViews>
  <sheetFormatPr defaultColWidth="8.125" defaultRowHeight="15" customHeight="1" outlineLevelRow="0" outlineLevelCol="0"/>
  <cols>
    <col min="1" max="1" width="3" style="1" customWidth="1"/>
    <col min="2" max="2" width="6.72656" style="1" customWidth="1"/>
    <col min="3" max="3" width="4.74219" style="1" customWidth="1"/>
    <col min="4" max="4" width="4.74219" style="1" customWidth="1"/>
    <col min="5" max="5" width="4.74219" style="1" customWidth="1"/>
    <col min="6" max="6" width="4.74219" style="1" customWidth="1"/>
    <col min="7" max="7" width="4.74219" style="1" customWidth="1"/>
    <col min="8" max="8" width="4.74219" style="1" customWidth="1"/>
    <col min="9" max="9" width="4.74219" style="1" customWidth="1"/>
    <col min="10" max="10" width="4.74219" style="1" customWidth="1"/>
    <col min="11" max="11" width="4.74219" style="1" customWidth="1"/>
    <col min="12" max="12" width="4.74219" style="1" customWidth="1"/>
    <col min="13" max="13" width="4.74219" style="1" customWidth="1"/>
    <col min="14" max="14" width="4.74219" style="1" customWidth="1"/>
    <col min="15" max="15" width="4.74219" style="1" customWidth="1"/>
    <col min="16" max="256" width="8.125" style="1" customWidth="1"/>
  </cols>
  <sheetData>
    <row r="1" ht="37.55" customHeight="1">
      <c r="A1" s="2"/>
      <c r="B1" t="s" s="3">
        <v>0</v>
      </c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5"/>
      <c r="N1" s="5"/>
      <c r="O1" s="5"/>
    </row>
    <row r="2" ht="37.55" customHeight="1">
      <c r="A2" s="3">
        <v>1</v>
      </c>
      <c r="B2" s="3">
        <v>313681</v>
      </c>
      <c r="C2" s="4">
        <f>'Tarea1'!W4</f>
        <v>8.41</v>
      </c>
      <c r="D2" s="4">
        <f>'Tarea2'!V3</f>
        <v>8.157894736842104</v>
      </c>
      <c r="E2" s="4">
        <f>'Tarea3'!S3</f>
        <v>8.75</v>
      </c>
      <c r="F2" s="4">
        <f>'Tarea4'!W3</f>
        <v>5.375</v>
      </c>
      <c r="G2" s="4">
        <f>'Tarea5'!V3</f>
        <v>0</v>
      </c>
      <c r="H2" s="5"/>
      <c r="I2" s="5"/>
      <c r="J2" s="5"/>
      <c r="K2" s="5"/>
      <c r="L2" s="5"/>
      <c r="M2" s="5"/>
      <c r="N2" s="5"/>
      <c r="O2" s="5"/>
    </row>
    <row r="3" ht="19.5" customHeight="1">
      <c r="A3" s="3">
        <v>2</v>
      </c>
      <c r="B3" s="3">
        <v>313793</v>
      </c>
      <c r="C3" s="4">
        <f>'Tarea1'!W5</f>
        <v>9</v>
      </c>
      <c r="D3" s="4">
        <f>'Tarea2'!V4</f>
        <v>9.210526315789473</v>
      </c>
      <c r="E3" s="4">
        <f>'Tarea3'!S4</f>
        <v>8.4375</v>
      </c>
      <c r="F3" s="4">
        <f>'Tarea4'!W4</f>
        <v>0</v>
      </c>
      <c r="G3" s="4">
        <f>'Tarea5'!V4</f>
        <v>9.5</v>
      </c>
      <c r="H3" s="5"/>
      <c r="I3" s="5"/>
      <c r="J3" s="5"/>
      <c r="K3" s="5"/>
      <c r="L3" s="5"/>
      <c r="M3" s="5"/>
      <c r="N3" s="5"/>
      <c r="O3" s="5"/>
    </row>
    <row r="4" ht="19.5" customHeight="1">
      <c r="A4" s="3">
        <v>3</v>
      </c>
      <c r="B4" s="3">
        <v>313644</v>
      </c>
      <c r="C4" s="4">
        <f>'Tarea1'!W6</f>
        <v>8</v>
      </c>
      <c r="D4" s="4">
        <f>'Tarea2'!V5</f>
        <v>8.947368421052632</v>
      </c>
      <c r="E4" s="4">
        <f>'Tarea3'!S5</f>
        <v>7.5</v>
      </c>
      <c r="F4" s="4">
        <f>'Tarea4'!W5</f>
        <v>10</v>
      </c>
      <c r="G4" s="4">
        <f>'Tarea5'!V5</f>
        <v>7.775</v>
      </c>
      <c r="H4" s="5"/>
      <c r="I4" s="5"/>
      <c r="J4" s="5"/>
      <c r="K4" s="5"/>
      <c r="L4" s="5"/>
      <c r="M4" s="5"/>
      <c r="N4" s="5"/>
      <c r="O4" s="5"/>
    </row>
    <row r="5" ht="19.5" customHeight="1">
      <c r="A5" s="3">
        <v>4</v>
      </c>
      <c r="B5" s="3">
        <v>450676</v>
      </c>
      <c r="C5" s="4">
        <f>'Tarea1'!W7</f>
        <v>10</v>
      </c>
      <c r="D5" s="4">
        <f>'Tarea2'!V6</f>
        <v>8.947368421052632</v>
      </c>
      <c r="E5" s="4">
        <f>'Tarea3'!S6</f>
        <v>9.0625</v>
      </c>
      <c r="F5" s="4">
        <f>'Tarea4'!W6</f>
        <v>9.5</v>
      </c>
      <c r="G5" s="4">
        <f>'Tarea5'!V6</f>
        <v>9</v>
      </c>
      <c r="H5" s="5"/>
      <c r="I5" s="5"/>
      <c r="J5" s="5"/>
      <c r="K5" s="5"/>
      <c r="L5" s="5"/>
      <c r="M5" s="5"/>
      <c r="N5" s="5"/>
      <c r="O5" s="5"/>
    </row>
    <row r="6" ht="37.55" customHeight="1">
      <c r="A6" s="3">
        <v>5</v>
      </c>
      <c r="B6" s="3">
        <v>313944</v>
      </c>
      <c r="C6" s="4">
        <f>'Tarea1'!W8</f>
        <v>9.83</v>
      </c>
      <c r="D6" s="4">
        <f>'Tarea2'!V7</f>
        <v>7.894736842105264</v>
      </c>
      <c r="E6" s="4">
        <f>'Tarea3'!S7</f>
        <v>6.5625</v>
      </c>
      <c r="F6" s="4">
        <f>'Tarea4'!W7</f>
        <v>10</v>
      </c>
      <c r="G6" s="4">
        <f>'Tarea5'!V7</f>
        <v>8.875</v>
      </c>
      <c r="H6" s="5"/>
      <c r="I6" s="5"/>
      <c r="J6" s="5"/>
      <c r="K6" s="5"/>
      <c r="L6" s="5"/>
      <c r="M6" s="5"/>
      <c r="N6" s="5"/>
      <c r="O6" s="5"/>
    </row>
    <row r="7" ht="19.5" customHeight="1">
      <c r="A7" s="3">
        <v>6</v>
      </c>
      <c r="B7" s="3">
        <v>313672</v>
      </c>
      <c r="C7" s="4">
        <f>'Tarea1'!W9</f>
        <v>7.83</v>
      </c>
      <c r="D7" s="4">
        <f>'Tarea2'!V8</f>
        <v>9.210526315789473</v>
      </c>
      <c r="E7" s="4">
        <f>'Tarea3'!S8</f>
        <v>10</v>
      </c>
      <c r="F7" s="4">
        <f>'Tarea4'!W8</f>
        <v>7.5</v>
      </c>
      <c r="G7" s="4">
        <f>'Tarea5'!V8</f>
        <v>8.375</v>
      </c>
      <c r="H7" s="5"/>
      <c r="I7" s="5"/>
      <c r="J7" s="5"/>
      <c r="K7" s="5"/>
      <c r="L7" s="5"/>
      <c r="M7" s="5"/>
      <c r="N7" s="5"/>
      <c r="O7" s="5"/>
    </row>
    <row r="8" ht="19.5" customHeight="1">
      <c r="A8" s="3">
        <v>7</v>
      </c>
      <c r="B8" s="3">
        <v>820805</v>
      </c>
      <c r="C8" s="4">
        <f>'Tarea1'!W10</f>
        <v>8.08</v>
      </c>
      <c r="D8" s="4">
        <f>'Tarea2'!V9</f>
        <v>6.578947368421053</v>
      </c>
      <c r="E8" s="4">
        <f>'Tarea3'!S9</f>
        <v>6.5625</v>
      </c>
      <c r="F8" s="4">
        <f>'Tarea4'!W9</f>
        <v>2</v>
      </c>
      <c r="G8" s="4">
        <f>'Tarea5'!V9</f>
        <v>4.375</v>
      </c>
      <c r="H8" s="5"/>
      <c r="I8" s="5"/>
      <c r="J8" s="5"/>
      <c r="K8" s="5"/>
      <c r="L8" s="5"/>
      <c r="M8" s="5"/>
      <c r="N8" s="5"/>
      <c r="O8" s="5"/>
    </row>
    <row r="9" ht="19.5" customHeight="1">
      <c r="A9" s="3">
        <v>8</v>
      </c>
      <c r="B9" s="3">
        <v>313772</v>
      </c>
      <c r="C9" s="4">
        <f>'Tarea1'!W11</f>
        <v>8.83</v>
      </c>
      <c r="D9" s="4">
        <f>'Tarea2'!V10</f>
        <v>8.684210526315789</v>
      </c>
      <c r="E9" s="4">
        <f>'Tarea3'!S10</f>
        <v>9.375</v>
      </c>
      <c r="F9" s="4">
        <f>'Tarea4'!W10</f>
        <v>9.75</v>
      </c>
      <c r="G9" s="4">
        <f>'Tarea5'!V10</f>
        <v>5.75</v>
      </c>
      <c r="H9" s="5"/>
      <c r="I9" s="5"/>
      <c r="J9" s="5"/>
      <c r="K9" s="5"/>
      <c r="L9" s="5"/>
      <c r="M9" s="5"/>
      <c r="N9" s="5"/>
      <c r="O9" s="5"/>
    </row>
    <row r="10" ht="19.5" customHeight="1">
      <c r="A10" s="3">
        <v>9</v>
      </c>
      <c r="B10" s="6">
        <v>121605</v>
      </c>
      <c r="C10" s="4">
        <f>'Tarea1'!W12</f>
        <v>0</v>
      </c>
      <c r="D10" s="4">
        <f>'Tarea2'!V11</f>
        <v>0</v>
      </c>
      <c r="E10" s="4">
        <f>'Tarea3'!S11</f>
        <v>0</v>
      </c>
      <c r="F10" s="4">
        <f>'Tarea4'!W11</f>
        <v>7.25</v>
      </c>
      <c r="G10" s="4">
        <f>'Tarea5'!V11</f>
        <v>0</v>
      </c>
      <c r="H10" s="7"/>
      <c r="I10" s="7"/>
      <c r="J10" s="7"/>
      <c r="K10" s="7"/>
      <c r="L10" s="7"/>
      <c r="M10" s="7"/>
      <c r="N10" s="7"/>
      <c r="O10" s="7"/>
    </row>
    <row r="11" ht="19.5" customHeight="1">
      <c r="A11" s="3">
        <v>10</v>
      </c>
      <c r="B11" s="3">
        <v>313969</v>
      </c>
      <c r="C11" s="4">
        <f>'Tarea1'!W13</f>
        <v>6.33</v>
      </c>
      <c r="D11" s="4">
        <f>'Tarea2'!V12</f>
        <v>8.684210526315789</v>
      </c>
      <c r="E11" s="4">
        <f>'Tarea3'!S12</f>
        <v>4.375</v>
      </c>
      <c r="F11" s="4">
        <f>'Tarea4'!W12</f>
        <v>10</v>
      </c>
      <c r="G11" s="4">
        <f>'Tarea5'!V12</f>
        <v>8.25</v>
      </c>
      <c r="H11" s="5"/>
      <c r="I11" s="5"/>
      <c r="J11" s="5"/>
      <c r="K11" s="5"/>
      <c r="L11" s="5"/>
      <c r="M11" s="5"/>
      <c r="N11" s="5"/>
      <c r="O11" s="5"/>
    </row>
    <row r="12" ht="19.5" customHeight="1">
      <c r="A12" s="3">
        <v>11</v>
      </c>
      <c r="B12" s="3">
        <v>313890</v>
      </c>
      <c r="C12" s="4">
        <f>'Tarea1'!W14</f>
        <v>8.91</v>
      </c>
      <c r="D12" s="4">
        <f>'Tarea2'!V13</f>
        <v>10</v>
      </c>
      <c r="E12" s="4">
        <f>'Tarea3'!S13</f>
        <v>6.25</v>
      </c>
      <c r="F12" s="4">
        <f>'Tarea4'!W13</f>
        <v>10</v>
      </c>
      <c r="G12" s="4">
        <f>'Tarea5'!V13</f>
        <v>6.75</v>
      </c>
      <c r="H12" s="5"/>
      <c r="I12" s="5"/>
      <c r="J12" s="5"/>
      <c r="K12" s="5"/>
      <c r="L12" s="5"/>
      <c r="M12" s="5"/>
      <c r="N12" s="5"/>
      <c r="O12" s="5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W14"/>
  <sheetViews>
    <sheetView workbookViewId="0" showGridLines="0" defaultGridColor="1"/>
  </sheetViews>
  <sheetFormatPr defaultColWidth="8.125" defaultRowHeight="15" customHeight="1" outlineLevelRow="0" outlineLevelCol="0"/>
  <cols>
    <col min="1" max="1" width="5.40625" style="8" customWidth="1"/>
    <col min="2" max="2" width="8.04688" style="8" customWidth="1"/>
    <col min="3" max="3" width="3.625" style="8" customWidth="1"/>
    <col min="4" max="4" width="3.625" style="8" customWidth="1"/>
    <col min="5" max="5" width="3.625" style="8" customWidth="1"/>
    <col min="6" max="6" width="3.625" style="8" customWidth="1"/>
    <col min="7" max="7" width="3.625" style="8" customWidth="1"/>
    <col min="8" max="8" width="3.625" style="8" customWidth="1"/>
    <col min="9" max="9" width="3.625" style="8" customWidth="1"/>
    <col min="10" max="10" width="3.625" style="8" customWidth="1"/>
    <col min="11" max="11" width="3.625" style="8" customWidth="1"/>
    <col min="12" max="12" width="3.625" style="8" customWidth="1"/>
    <col min="13" max="13" width="3.625" style="8" customWidth="1"/>
    <col min="14" max="14" width="3.625" style="8" customWidth="1"/>
    <col min="15" max="15" width="3.625" style="8" customWidth="1"/>
    <col min="16" max="16" width="3.625" style="8" customWidth="1"/>
    <col min="17" max="17" width="3.625" style="8" customWidth="1"/>
    <col min="18" max="18" width="3.625" style="8" customWidth="1"/>
    <col min="19" max="19" width="3.625" style="8" customWidth="1"/>
    <col min="20" max="20" width="3.625" style="8" customWidth="1"/>
    <col min="21" max="21" width="3.625" style="8" customWidth="1"/>
    <col min="22" max="22" width="3.625" style="8" customWidth="1"/>
    <col min="23" max="23" width="6.625" style="8" customWidth="1"/>
    <col min="24" max="256" width="8.125" style="8" customWidth="1"/>
  </cols>
  <sheetData>
    <row r="1" ht="17" customHeight="1">
      <c r="A1" s="9"/>
      <c r="B1" t="s" s="10">
        <v>0</v>
      </c>
      <c r="C1" s="11">
        <v>1</v>
      </c>
      <c r="D1" s="12"/>
      <c r="E1" s="12"/>
      <c r="F1" s="12"/>
      <c r="G1" s="12"/>
      <c r="H1" s="13"/>
      <c r="I1" s="11">
        <v>2</v>
      </c>
      <c r="J1" s="13"/>
      <c r="K1" s="14">
        <v>3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6"/>
      <c r="W1" t="s" s="10">
        <v>1</v>
      </c>
    </row>
    <row r="2" ht="17" customHeight="1">
      <c r="A2" s="17"/>
      <c r="B2" s="17"/>
      <c r="C2" s="18"/>
      <c r="D2" s="19"/>
      <c r="E2" s="19"/>
      <c r="F2" s="19"/>
      <c r="G2" s="19"/>
      <c r="H2" s="20"/>
      <c r="I2" s="18"/>
      <c r="J2" s="20"/>
      <c r="K2" t="s" s="14">
        <v>2</v>
      </c>
      <c r="L2" s="15"/>
      <c r="M2" s="15"/>
      <c r="N2" s="16"/>
      <c r="O2" t="s" s="14">
        <v>3</v>
      </c>
      <c r="P2" s="15"/>
      <c r="Q2" s="15"/>
      <c r="R2" s="16"/>
      <c r="S2" t="s" s="14">
        <v>4</v>
      </c>
      <c r="T2" s="15"/>
      <c r="U2" s="15"/>
      <c r="V2" s="16"/>
      <c r="W2" s="21"/>
    </row>
    <row r="3" ht="17" customHeight="1">
      <c r="A3" s="22"/>
      <c r="B3" s="22"/>
      <c r="C3" t="s" s="23">
        <v>5</v>
      </c>
      <c r="D3" t="s" s="23">
        <v>6</v>
      </c>
      <c r="E3" t="s" s="23">
        <v>7</v>
      </c>
      <c r="F3" t="s" s="23">
        <v>8</v>
      </c>
      <c r="G3" t="s" s="23">
        <v>9</v>
      </c>
      <c r="H3" t="s" s="23">
        <v>2</v>
      </c>
      <c r="I3" t="s" s="23">
        <v>5</v>
      </c>
      <c r="J3" t="s" s="23">
        <v>6</v>
      </c>
      <c r="K3" t="s" s="23">
        <v>5</v>
      </c>
      <c r="L3" t="s" s="23">
        <v>6</v>
      </c>
      <c r="M3" t="s" s="23">
        <v>7</v>
      </c>
      <c r="N3" t="s" s="23">
        <v>8</v>
      </c>
      <c r="O3" t="s" s="23">
        <v>5</v>
      </c>
      <c r="P3" t="s" s="23">
        <v>6</v>
      </c>
      <c r="Q3" t="s" s="23">
        <v>7</v>
      </c>
      <c r="R3" t="s" s="23">
        <v>8</v>
      </c>
      <c r="S3" t="s" s="23">
        <v>5</v>
      </c>
      <c r="T3" t="s" s="23">
        <v>6</v>
      </c>
      <c r="U3" t="s" s="23">
        <v>7</v>
      </c>
      <c r="V3" t="s" s="23">
        <v>8</v>
      </c>
      <c r="W3" s="24"/>
    </row>
    <row r="4" ht="17" customHeight="1">
      <c r="A4" s="3">
        <v>1</v>
      </c>
      <c r="B4" s="25">
        <v>313681</v>
      </c>
      <c r="C4" s="26"/>
      <c r="D4" s="26"/>
      <c r="E4" s="26"/>
      <c r="F4" s="26"/>
      <c r="G4" s="26"/>
      <c r="H4" s="26"/>
      <c r="I4" s="26"/>
      <c r="J4" s="26">
        <v>0.5</v>
      </c>
      <c r="K4" s="26"/>
      <c r="L4" s="26"/>
      <c r="M4" s="26"/>
      <c r="N4" s="26"/>
      <c r="O4" s="26"/>
      <c r="P4" s="26"/>
      <c r="Q4" t="s" s="27">
        <v>10</v>
      </c>
      <c r="R4" s="26"/>
      <c r="S4" s="26"/>
      <c r="T4" s="26">
        <v>0.75</v>
      </c>
      <c r="U4" s="26"/>
      <c r="V4" s="26"/>
      <c r="W4" s="28">
        <v>8.41</v>
      </c>
    </row>
    <row r="5" ht="17" customHeight="1">
      <c r="A5" s="3">
        <v>2</v>
      </c>
      <c r="B5" s="25">
        <v>313793</v>
      </c>
      <c r="C5" s="26"/>
      <c r="D5" s="26"/>
      <c r="E5" s="26"/>
      <c r="F5" s="26"/>
      <c r="G5" s="26"/>
      <c r="H5" s="26"/>
      <c r="I5" s="26"/>
      <c r="J5" s="26">
        <v>0.5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8">
        <v>9</v>
      </c>
    </row>
    <row r="6" ht="17" customHeight="1">
      <c r="A6" s="3">
        <v>3</v>
      </c>
      <c r="B6" s="25">
        <v>313644</v>
      </c>
      <c r="C6" s="26"/>
      <c r="D6" s="26"/>
      <c r="E6" s="26"/>
      <c r="F6" s="26"/>
      <c r="G6" s="26"/>
      <c r="H6" s="26"/>
      <c r="I6" s="26"/>
      <c r="J6" t="s" s="27">
        <v>10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8">
        <v>8</v>
      </c>
    </row>
    <row r="7" ht="17" customHeight="1">
      <c r="A7" s="3">
        <v>4</v>
      </c>
      <c r="B7" s="25">
        <v>450676</v>
      </c>
      <c r="C7" s="26"/>
      <c r="D7" s="26"/>
      <c r="E7" s="26"/>
      <c r="F7" s="26"/>
      <c r="G7" s="26"/>
      <c r="H7" s="26"/>
      <c r="I7" s="26"/>
      <c r="J7" t="s" s="27">
        <v>11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8">
        <v>10</v>
      </c>
    </row>
    <row r="8" ht="17" customHeight="1">
      <c r="A8" s="3">
        <v>5</v>
      </c>
      <c r="B8" s="25">
        <v>313944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>
        <v>0.5</v>
      </c>
      <c r="T8" s="26"/>
      <c r="U8" s="26"/>
      <c r="V8" s="26"/>
      <c r="W8" s="28">
        <v>9.83</v>
      </c>
    </row>
    <row r="9" ht="17" customHeight="1">
      <c r="A9" s="3">
        <v>6</v>
      </c>
      <c r="B9" s="25">
        <v>313672</v>
      </c>
      <c r="C9" s="26"/>
      <c r="D9" s="26"/>
      <c r="E9" s="26"/>
      <c r="F9" s="26"/>
      <c r="G9" s="26"/>
      <c r="H9" s="26"/>
      <c r="I9" s="26">
        <v>0.5</v>
      </c>
      <c r="J9" s="26">
        <v>0.5</v>
      </c>
      <c r="K9" s="26"/>
      <c r="L9" s="26"/>
      <c r="M9" s="26"/>
      <c r="N9" s="26"/>
      <c r="O9" s="26">
        <v>0.5</v>
      </c>
      <c r="P9" s="26"/>
      <c r="Q9" s="26"/>
      <c r="R9" s="26"/>
      <c r="S9" s="26"/>
      <c r="T9" s="26"/>
      <c r="U9" s="26"/>
      <c r="V9" s="26"/>
      <c r="W9" s="28">
        <v>7.83</v>
      </c>
    </row>
    <row r="10" ht="17" customHeight="1">
      <c r="A10" s="3">
        <v>7</v>
      </c>
      <c r="B10" s="25">
        <v>820805</v>
      </c>
      <c r="C10" s="26"/>
      <c r="D10" s="26"/>
      <c r="E10" s="26"/>
      <c r="F10" s="26"/>
      <c r="G10" s="26"/>
      <c r="H10" s="26"/>
      <c r="I10" s="26"/>
      <c r="J10" s="26">
        <v>0.5</v>
      </c>
      <c r="K10" s="26"/>
      <c r="L10" s="26"/>
      <c r="M10" s="26"/>
      <c r="N10" s="26"/>
      <c r="O10" s="26"/>
      <c r="P10" s="26"/>
      <c r="Q10" t="s" s="27">
        <v>10</v>
      </c>
      <c r="R10" s="26"/>
      <c r="S10" s="26">
        <v>0.5</v>
      </c>
      <c r="T10" s="26">
        <v>0.25</v>
      </c>
      <c r="U10" s="29"/>
      <c r="V10" s="26"/>
      <c r="W10" s="28">
        <v>8.08</v>
      </c>
    </row>
    <row r="11" ht="17" customHeight="1">
      <c r="A11" s="3">
        <v>8</v>
      </c>
      <c r="B11" s="25">
        <v>313772</v>
      </c>
      <c r="C11" s="26"/>
      <c r="D11" s="26"/>
      <c r="E11" s="26"/>
      <c r="F11" s="26"/>
      <c r="G11" s="26"/>
      <c r="H11" s="26"/>
      <c r="I11" s="26"/>
      <c r="J11" s="26">
        <v>0.5</v>
      </c>
      <c r="K11" s="26">
        <v>0.5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8">
        <v>8.83</v>
      </c>
    </row>
    <row r="12" ht="17" customHeight="1">
      <c r="A12" s="3">
        <v>9</v>
      </c>
      <c r="B12" s="30">
        <v>121605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28"/>
    </row>
    <row r="13" ht="17" customHeight="1">
      <c r="A13" s="3">
        <v>10</v>
      </c>
      <c r="B13" s="25">
        <v>313969</v>
      </c>
      <c r="C13" s="26"/>
      <c r="D13" s="26"/>
      <c r="E13" s="26"/>
      <c r="F13" s="26"/>
      <c r="G13" s="26"/>
      <c r="H13" s="26"/>
      <c r="I13" s="26"/>
      <c r="J13" t="s" s="27">
        <v>10</v>
      </c>
      <c r="K13" s="26"/>
      <c r="L13" s="26"/>
      <c r="M13" s="26">
        <v>0.75</v>
      </c>
      <c r="N13" s="26"/>
      <c r="O13" s="26"/>
      <c r="P13" s="26"/>
      <c r="Q13" t="s" s="27">
        <v>10</v>
      </c>
      <c r="R13" t="s" s="27">
        <v>10</v>
      </c>
      <c r="S13" s="26"/>
      <c r="T13" s="26">
        <v>0.75</v>
      </c>
      <c r="U13" t="s" s="27">
        <v>10</v>
      </c>
      <c r="V13" s="26">
        <v>0.5</v>
      </c>
      <c r="W13" s="28">
        <v>6.33</v>
      </c>
    </row>
    <row r="14" ht="17" customHeight="1">
      <c r="A14" s="3">
        <v>11</v>
      </c>
      <c r="B14" s="25">
        <v>313890</v>
      </c>
      <c r="C14" s="26"/>
      <c r="D14" s="26"/>
      <c r="E14" s="26"/>
      <c r="F14" s="26"/>
      <c r="G14" s="26"/>
      <c r="H14" s="26"/>
      <c r="I14" s="26"/>
      <c r="J14" s="26">
        <v>0.5</v>
      </c>
      <c r="K14" s="26"/>
      <c r="L14" s="26"/>
      <c r="M14" s="26"/>
      <c r="N14" s="26"/>
      <c r="O14" s="26"/>
      <c r="P14" s="26"/>
      <c r="Q14" s="26"/>
      <c r="R14" s="26"/>
      <c r="S14" s="26"/>
      <c r="T14" s="26">
        <v>0.75</v>
      </c>
      <c r="U14" s="26"/>
      <c r="V14" s="26"/>
      <c r="W14" s="28">
        <v>8.91</v>
      </c>
    </row>
  </sheetData>
  <mergeCells count="9">
    <mergeCell ref="B1:B3"/>
    <mergeCell ref="A1:A3"/>
    <mergeCell ref="K1:V1"/>
    <mergeCell ref="K2:N2"/>
    <mergeCell ref="S2:V2"/>
    <mergeCell ref="O2:R2"/>
    <mergeCell ref="W1:W3"/>
    <mergeCell ref="I1:J2"/>
    <mergeCell ref="C1:H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V13"/>
  <sheetViews>
    <sheetView workbookViewId="0" showGridLines="0" defaultGridColor="1"/>
  </sheetViews>
  <sheetFormatPr defaultColWidth="8.125" defaultRowHeight="15" customHeight="1" outlineLevelRow="0" outlineLevelCol="0"/>
  <cols>
    <col min="1" max="1" width="4.50781" style="32" customWidth="1"/>
    <col min="2" max="2" width="6.61719" style="32" customWidth="1"/>
    <col min="3" max="3" width="3.75" style="32" customWidth="1"/>
    <col min="4" max="4" width="3.75" style="32" customWidth="1"/>
    <col min="5" max="5" width="3.75" style="32" customWidth="1"/>
    <col min="6" max="6" width="3.75" style="32" customWidth="1"/>
    <col min="7" max="7" width="3.75" style="32" customWidth="1"/>
    <col min="8" max="8" width="5.25" style="32" customWidth="1"/>
    <col min="9" max="9" width="3.75" style="32" customWidth="1"/>
    <col min="10" max="10" width="3.75" style="32" customWidth="1"/>
    <col min="11" max="11" width="3.75" style="32" customWidth="1"/>
    <col min="12" max="12" width="3.75" style="32" customWidth="1"/>
    <col min="13" max="13" width="3.75" style="32" customWidth="1"/>
    <col min="14" max="14" width="3.75" style="32" customWidth="1"/>
    <col min="15" max="15" width="3.75" style="32" customWidth="1"/>
    <col min="16" max="16" width="3.75" style="32" customWidth="1"/>
    <col min="17" max="17" width="3.75" style="32" customWidth="1"/>
    <col min="18" max="18" width="3.75" style="32" customWidth="1"/>
    <col min="19" max="19" width="3.75" style="32" customWidth="1"/>
    <col min="20" max="20" width="3.75" style="32" customWidth="1"/>
    <col min="21" max="21" width="4" style="32" customWidth="1"/>
    <col min="22" max="22" width="8.125" style="32" customWidth="1"/>
    <col min="23" max="256" width="8.125" style="32" customWidth="1"/>
  </cols>
  <sheetData>
    <row r="1" ht="17" customHeight="1">
      <c r="A1" s="33"/>
      <c r="B1" s="33"/>
      <c r="C1" s="14">
        <v>19</v>
      </c>
      <c r="D1" s="15"/>
      <c r="E1" s="15"/>
      <c r="F1" s="15"/>
      <c r="G1" s="16"/>
      <c r="H1" s="10">
        <v>20</v>
      </c>
      <c r="I1" s="14">
        <v>25</v>
      </c>
      <c r="J1" s="15"/>
      <c r="K1" s="15"/>
      <c r="L1" s="15"/>
      <c r="M1" s="15"/>
      <c r="N1" s="15"/>
      <c r="O1" s="15"/>
      <c r="P1" s="16"/>
      <c r="Q1" s="14">
        <v>26</v>
      </c>
      <c r="R1" s="15"/>
      <c r="S1" s="15"/>
      <c r="T1" s="15"/>
      <c r="U1" s="16"/>
      <c r="V1" t="s" s="10">
        <v>12</v>
      </c>
    </row>
    <row r="2" ht="17" customHeight="1">
      <c r="A2" s="34"/>
      <c r="B2" t="s" s="34">
        <v>0</v>
      </c>
      <c r="C2" t="s" s="23">
        <v>5</v>
      </c>
      <c r="D2" t="s" s="23">
        <v>6</v>
      </c>
      <c r="E2" t="s" s="23">
        <v>7</v>
      </c>
      <c r="F2" t="s" s="23">
        <v>8</v>
      </c>
      <c r="G2" t="s" s="23">
        <v>9</v>
      </c>
      <c r="H2" s="35"/>
      <c r="I2" t="s" s="23">
        <v>5</v>
      </c>
      <c r="J2" t="s" s="23">
        <v>6</v>
      </c>
      <c r="K2" t="s" s="23">
        <v>7</v>
      </c>
      <c r="L2" t="s" s="23">
        <v>8</v>
      </c>
      <c r="M2" t="s" s="23">
        <v>9</v>
      </c>
      <c r="N2" t="s" s="23">
        <v>2</v>
      </c>
      <c r="O2" t="s" s="23">
        <v>3</v>
      </c>
      <c r="P2" t="s" s="23">
        <v>4</v>
      </c>
      <c r="Q2" t="s" s="23">
        <v>5</v>
      </c>
      <c r="R2" t="s" s="23">
        <v>6</v>
      </c>
      <c r="S2" t="s" s="23">
        <v>7</v>
      </c>
      <c r="T2" t="s" s="23">
        <v>8</v>
      </c>
      <c r="U2" t="s" s="23">
        <v>9</v>
      </c>
      <c r="V2" s="36"/>
    </row>
    <row r="3" ht="17" customHeight="1">
      <c r="A3" s="3">
        <v>1</v>
      </c>
      <c r="B3" s="25">
        <v>313681</v>
      </c>
      <c r="C3" s="26">
        <v>1</v>
      </c>
      <c r="D3" s="26">
        <v>1</v>
      </c>
      <c r="E3" s="26">
        <v>1</v>
      </c>
      <c r="F3" t="s" s="27">
        <v>10</v>
      </c>
      <c r="G3" t="s" s="27">
        <v>10</v>
      </c>
      <c r="H3" s="26">
        <v>1</v>
      </c>
      <c r="I3" s="26">
        <v>1</v>
      </c>
      <c r="J3" s="26">
        <v>1</v>
      </c>
      <c r="K3" s="26">
        <v>1</v>
      </c>
      <c r="L3" s="26">
        <v>1</v>
      </c>
      <c r="M3" s="26">
        <v>1</v>
      </c>
      <c r="N3" s="26">
        <v>1</v>
      </c>
      <c r="O3" s="26">
        <v>1</v>
      </c>
      <c r="P3" s="26">
        <v>1</v>
      </c>
      <c r="Q3" s="26">
        <v>1</v>
      </c>
      <c r="R3" s="26">
        <v>0.5</v>
      </c>
      <c r="S3" s="26">
        <v>0.5</v>
      </c>
      <c r="T3" s="26">
        <v>0.5</v>
      </c>
      <c r="U3" s="26">
        <v>1</v>
      </c>
      <c r="V3" s="28">
        <f>(SUM(C3:U3)/19)*10</f>
        <v>8.157894736842104</v>
      </c>
    </row>
    <row r="4" ht="17" customHeight="1">
      <c r="A4" s="3">
        <v>2</v>
      </c>
      <c r="B4" s="25">
        <v>313793</v>
      </c>
      <c r="C4" s="26">
        <v>1</v>
      </c>
      <c r="D4" s="26">
        <v>1</v>
      </c>
      <c r="E4" t="s" s="27">
        <v>10</v>
      </c>
      <c r="F4" s="26">
        <v>1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6">
        <v>1</v>
      </c>
      <c r="R4" s="26">
        <v>1</v>
      </c>
      <c r="S4" s="26">
        <v>1</v>
      </c>
      <c r="T4" s="26">
        <v>0.5</v>
      </c>
      <c r="U4" s="26">
        <v>1</v>
      </c>
      <c r="V4" s="28">
        <f>(SUM(C4:U4)/19)*10</f>
        <v>9.210526315789473</v>
      </c>
    </row>
    <row r="5" ht="17" customHeight="1">
      <c r="A5" s="3">
        <v>3</v>
      </c>
      <c r="B5" s="25">
        <v>313644</v>
      </c>
      <c r="C5" s="26">
        <v>1</v>
      </c>
      <c r="D5" s="26">
        <v>1</v>
      </c>
      <c r="E5" s="26">
        <v>1</v>
      </c>
      <c r="F5" s="26">
        <v>1</v>
      </c>
      <c r="G5" s="26">
        <v>0.5</v>
      </c>
      <c r="H5" s="26">
        <v>0.5</v>
      </c>
      <c r="I5" s="26">
        <v>1</v>
      </c>
      <c r="J5" s="26">
        <v>1</v>
      </c>
      <c r="K5" s="26">
        <v>1</v>
      </c>
      <c r="L5" s="26">
        <v>1</v>
      </c>
      <c r="M5" s="26">
        <v>1</v>
      </c>
      <c r="N5" s="26">
        <v>1</v>
      </c>
      <c r="O5" s="26">
        <v>1</v>
      </c>
      <c r="P5" s="26">
        <v>1</v>
      </c>
      <c r="Q5" s="26">
        <v>1</v>
      </c>
      <c r="R5" s="26">
        <v>0.5</v>
      </c>
      <c r="S5" s="26">
        <v>0.5</v>
      </c>
      <c r="T5" s="26">
        <v>1</v>
      </c>
      <c r="U5" s="26">
        <v>1</v>
      </c>
      <c r="V5" s="28">
        <f>(SUM(C5:U5)/19)*10</f>
        <v>8.947368421052632</v>
      </c>
    </row>
    <row r="6" ht="17" customHeight="1">
      <c r="A6" s="3">
        <v>4</v>
      </c>
      <c r="B6" s="25">
        <v>450676</v>
      </c>
      <c r="C6" s="26">
        <v>1</v>
      </c>
      <c r="D6" s="26">
        <v>1</v>
      </c>
      <c r="E6" s="26">
        <v>1</v>
      </c>
      <c r="F6" s="26">
        <v>1</v>
      </c>
      <c r="G6" s="26">
        <v>1</v>
      </c>
      <c r="H6" s="26">
        <v>1</v>
      </c>
      <c r="I6" s="26">
        <v>1</v>
      </c>
      <c r="J6" s="26">
        <v>1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26">
        <v>1</v>
      </c>
      <c r="Q6" s="26">
        <v>1</v>
      </c>
      <c r="R6" s="26">
        <v>0.5</v>
      </c>
      <c r="S6" s="26">
        <v>0.5</v>
      </c>
      <c r="T6" t="s" s="27">
        <v>10</v>
      </c>
      <c r="U6" s="26">
        <v>1</v>
      </c>
      <c r="V6" s="28">
        <f>(SUM(C6:U6)/19)*10</f>
        <v>8.947368421052632</v>
      </c>
    </row>
    <row r="7" ht="17" customHeight="1">
      <c r="A7" s="3">
        <v>5</v>
      </c>
      <c r="B7" s="25">
        <v>313944</v>
      </c>
      <c r="C7" s="26">
        <v>1</v>
      </c>
      <c r="D7" s="26">
        <v>1</v>
      </c>
      <c r="E7" s="26">
        <v>1</v>
      </c>
      <c r="F7" s="29"/>
      <c r="G7" s="29"/>
      <c r="H7" s="26">
        <v>1</v>
      </c>
      <c r="I7" s="26">
        <v>0.5</v>
      </c>
      <c r="J7" s="26">
        <v>0.5</v>
      </c>
      <c r="K7" s="26">
        <v>1</v>
      </c>
      <c r="L7" s="26">
        <v>1</v>
      </c>
      <c r="M7" s="26">
        <v>1</v>
      </c>
      <c r="N7" s="26">
        <v>0.5</v>
      </c>
      <c r="O7" s="26">
        <v>0.5</v>
      </c>
      <c r="P7" s="26">
        <v>1</v>
      </c>
      <c r="Q7" s="26">
        <v>1</v>
      </c>
      <c r="R7" s="26">
        <v>1</v>
      </c>
      <c r="S7" s="26">
        <v>1</v>
      </c>
      <c r="T7" s="26">
        <v>1</v>
      </c>
      <c r="U7" s="26">
        <v>1</v>
      </c>
      <c r="V7" s="28">
        <f>(SUM(C7:U7)/19)*10</f>
        <v>7.894736842105264</v>
      </c>
    </row>
    <row r="8" ht="17" customHeight="1">
      <c r="A8" s="3">
        <v>6</v>
      </c>
      <c r="B8" s="25">
        <v>313672</v>
      </c>
      <c r="C8" s="26">
        <v>1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6">
        <v>1</v>
      </c>
      <c r="R8" s="26">
        <v>0.5</v>
      </c>
      <c r="S8" s="26">
        <v>0.5</v>
      </c>
      <c r="T8" s="26">
        <v>0.5</v>
      </c>
      <c r="U8" s="26">
        <v>1</v>
      </c>
      <c r="V8" s="28">
        <f>(SUM(C8:U8)/19)*10</f>
        <v>9.210526315789473</v>
      </c>
    </row>
    <row r="9" ht="17" customHeight="1">
      <c r="A9" s="3">
        <v>7</v>
      </c>
      <c r="B9" s="25">
        <v>820805</v>
      </c>
      <c r="C9" s="26">
        <v>1</v>
      </c>
      <c r="D9" s="26">
        <v>1</v>
      </c>
      <c r="E9" s="26">
        <v>1</v>
      </c>
      <c r="F9" s="29"/>
      <c r="G9" s="29"/>
      <c r="H9" t="s" s="27">
        <v>10</v>
      </c>
      <c r="I9" s="26">
        <v>1</v>
      </c>
      <c r="J9" s="26">
        <v>1</v>
      </c>
      <c r="K9" s="26">
        <v>1</v>
      </c>
      <c r="L9" s="26">
        <v>1</v>
      </c>
      <c r="M9" s="26">
        <v>1</v>
      </c>
      <c r="N9" s="26">
        <v>1</v>
      </c>
      <c r="O9" t="s" s="27">
        <v>10</v>
      </c>
      <c r="P9" s="29"/>
      <c r="Q9" s="26">
        <v>1</v>
      </c>
      <c r="R9" s="26">
        <v>0.5</v>
      </c>
      <c r="S9" s="26">
        <v>0.5</v>
      </c>
      <c r="T9" s="26">
        <v>0.5</v>
      </c>
      <c r="U9" s="26">
        <v>1</v>
      </c>
      <c r="V9" s="28">
        <f>(SUM(C9:U9)/19)*10</f>
        <v>6.578947368421053</v>
      </c>
    </row>
    <row r="10" ht="17" customHeight="1">
      <c r="A10" s="3">
        <v>8</v>
      </c>
      <c r="B10" s="25">
        <v>313772</v>
      </c>
      <c r="C10" s="26">
        <v>1</v>
      </c>
      <c r="D10" s="26">
        <v>1</v>
      </c>
      <c r="E10" s="26">
        <v>1</v>
      </c>
      <c r="F10" s="26">
        <v>1</v>
      </c>
      <c r="G10" s="26">
        <v>0.5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t="s" s="27">
        <v>10</v>
      </c>
      <c r="Q10" s="26">
        <v>1</v>
      </c>
      <c r="R10" t="s" s="27">
        <v>10</v>
      </c>
      <c r="S10" s="26">
        <v>1</v>
      </c>
      <c r="T10" s="26">
        <v>1</v>
      </c>
      <c r="U10" s="26">
        <v>1</v>
      </c>
      <c r="V10" s="28">
        <f>(SUM(C10:U10)/19)*10</f>
        <v>8.684210526315789</v>
      </c>
    </row>
    <row r="11" ht="17" customHeight="1">
      <c r="A11" s="3">
        <v>9</v>
      </c>
      <c r="B11" s="30">
        <v>121605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8">
        <f>(SUM(C11:U11)/19)*10</f>
        <v>0</v>
      </c>
    </row>
    <row r="12" ht="17" customHeight="1">
      <c r="A12" s="3">
        <v>10</v>
      </c>
      <c r="B12" s="25">
        <v>313969</v>
      </c>
      <c r="C12" s="26">
        <v>1</v>
      </c>
      <c r="D12" s="26">
        <v>1</v>
      </c>
      <c r="E12" s="26">
        <v>1</v>
      </c>
      <c r="F12" s="26">
        <v>1</v>
      </c>
      <c r="G12" s="29"/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0.5</v>
      </c>
      <c r="S12" s="26">
        <v>0.5</v>
      </c>
      <c r="T12" s="26">
        <v>0.5</v>
      </c>
      <c r="U12" s="26">
        <v>1</v>
      </c>
      <c r="V12" s="28">
        <f>(SUM(C12:U12)/19)*10</f>
        <v>8.684210526315789</v>
      </c>
    </row>
    <row r="13" ht="17" customHeight="1">
      <c r="A13" s="3">
        <v>11</v>
      </c>
      <c r="B13" s="25">
        <v>313890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  <c r="L13" s="26">
        <v>1</v>
      </c>
      <c r="M13" s="26">
        <v>1</v>
      </c>
      <c r="N13" s="26">
        <v>1</v>
      </c>
      <c r="O13" s="26">
        <v>1</v>
      </c>
      <c r="P13" s="26">
        <v>1</v>
      </c>
      <c r="Q13" s="26">
        <v>1</v>
      </c>
      <c r="R13" s="26">
        <v>1</v>
      </c>
      <c r="S13" s="26">
        <v>1</v>
      </c>
      <c r="T13" s="26">
        <v>1</v>
      </c>
      <c r="U13" s="26">
        <v>1</v>
      </c>
      <c r="V13" s="28">
        <f>(SUM(C13:U13)/19)*10</f>
        <v>10</v>
      </c>
    </row>
  </sheetData>
  <mergeCells count="5">
    <mergeCell ref="H1:H2"/>
    <mergeCell ref="V1:V2"/>
    <mergeCell ref="Q1:U1"/>
    <mergeCell ref="I1:P1"/>
    <mergeCell ref="C1:G1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S13"/>
  <sheetViews>
    <sheetView workbookViewId="0" showGridLines="0" defaultGridColor="1"/>
  </sheetViews>
  <sheetFormatPr defaultColWidth="8.125" defaultRowHeight="15" customHeight="1" outlineLevelRow="0" outlineLevelCol="0"/>
  <cols>
    <col min="1" max="1" width="3" style="37" customWidth="1"/>
    <col min="2" max="2" width="6.49219" style="37" customWidth="1"/>
    <col min="3" max="3" width="3.75" style="37" customWidth="1"/>
    <col min="4" max="4" width="3.75" style="37" customWidth="1"/>
    <col min="5" max="5" width="3.75" style="37" customWidth="1"/>
    <col min="6" max="6" width="3.75" style="37" customWidth="1"/>
    <col min="7" max="7" width="3.75" style="37" customWidth="1"/>
    <col min="8" max="8" width="3.75" style="37" customWidth="1"/>
    <col min="9" max="9" width="3.875" style="37" customWidth="1"/>
    <col min="10" max="10" width="4" style="37" customWidth="1"/>
    <col min="11" max="11" width="3.75" style="37" customWidth="1"/>
    <col min="12" max="12" width="3.75" style="37" customWidth="1"/>
    <col min="13" max="13" width="4.75" style="37" customWidth="1"/>
    <col min="14" max="14" width="3.75" style="37" customWidth="1"/>
    <col min="15" max="15" width="3.75" style="37" customWidth="1"/>
    <col min="16" max="16" width="3.75" style="37" customWidth="1"/>
    <col min="17" max="17" width="3.75" style="37" customWidth="1"/>
    <col min="18" max="18" width="4" style="37" customWidth="1"/>
    <col min="19" max="19" width="8.125" style="37" customWidth="1"/>
    <col min="20" max="256" width="8.125" style="37" customWidth="1"/>
  </cols>
  <sheetData>
    <row r="1" ht="17" customHeight="1">
      <c r="A1" s="9"/>
      <c r="B1" t="s" s="10">
        <v>0</v>
      </c>
      <c r="C1" s="38">
        <v>3</v>
      </c>
      <c r="D1" s="39"/>
      <c r="E1" s="39"/>
      <c r="F1" s="39"/>
      <c r="G1" s="39"/>
      <c r="H1" s="40"/>
      <c r="I1" s="38">
        <v>6</v>
      </c>
      <c r="J1" s="40"/>
      <c r="K1" s="41">
        <v>12</v>
      </c>
      <c r="L1" s="42"/>
      <c r="M1" s="10">
        <v>14</v>
      </c>
      <c r="N1" s="41">
        <v>27</v>
      </c>
      <c r="O1" s="42"/>
      <c r="P1" s="38">
        <v>33</v>
      </c>
      <c r="Q1" s="39"/>
      <c r="R1" s="40"/>
      <c r="S1" t="s" s="10">
        <v>12</v>
      </c>
    </row>
    <row r="2" ht="17" customHeight="1">
      <c r="A2" s="22"/>
      <c r="B2" s="22"/>
      <c r="C2" t="s" s="23">
        <v>5</v>
      </c>
      <c r="D2" t="s" s="23">
        <v>6</v>
      </c>
      <c r="E2" t="s" s="23">
        <v>7</v>
      </c>
      <c r="F2" t="s" s="23">
        <v>8</v>
      </c>
      <c r="G2" t="s" s="23">
        <v>9</v>
      </c>
      <c r="H2" t="s" s="23">
        <v>2</v>
      </c>
      <c r="I2" t="s" s="23">
        <v>5</v>
      </c>
      <c r="J2" t="s" s="23">
        <v>6</v>
      </c>
      <c r="K2" t="s" s="23">
        <v>5</v>
      </c>
      <c r="L2" t="s" s="23">
        <v>6</v>
      </c>
      <c r="M2" s="35"/>
      <c r="N2" t="s" s="23">
        <v>5</v>
      </c>
      <c r="O2" t="s" s="23">
        <v>6</v>
      </c>
      <c r="P2" t="s" s="23">
        <v>5</v>
      </c>
      <c r="Q2" t="s" s="23">
        <v>6</v>
      </c>
      <c r="R2" t="s" s="23">
        <v>7</v>
      </c>
      <c r="S2" s="36"/>
    </row>
    <row r="3" ht="17" customHeight="1">
      <c r="A3" s="3">
        <v>1</v>
      </c>
      <c r="B3" s="25">
        <v>313681</v>
      </c>
      <c r="C3" s="26">
        <v>1</v>
      </c>
      <c r="D3" s="26">
        <v>1</v>
      </c>
      <c r="E3" s="26">
        <v>1</v>
      </c>
      <c r="F3" s="26">
        <v>0.5</v>
      </c>
      <c r="G3" s="26">
        <v>1</v>
      </c>
      <c r="H3" s="26">
        <v>1</v>
      </c>
      <c r="I3" s="26">
        <v>1</v>
      </c>
      <c r="J3" s="26">
        <v>1</v>
      </c>
      <c r="K3" s="26">
        <v>1</v>
      </c>
      <c r="L3" s="26">
        <v>1</v>
      </c>
      <c r="M3" s="26">
        <v>1</v>
      </c>
      <c r="N3" s="26">
        <v>0.5</v>
      </c>
      <c r="O3" t="s" s="27">
        <v>10</v>
      </c>
      <c r="P3" s="26">
        <v>1</v>
      </c>
      <c r="Q3" s="26">
        <v>1</v>
      </c>
      <c r="R3" s="26">
        <v>1</v>
      </c>
      <c r="S3" s="28">
        <f>SUM(C3:R3)/16*10</f>
        <v>8.75</v>
      </c>
    </row>
    <row r="4" ht="17" customHeight="1">
      <c r="A4" s="3">
        <v>2</v>
      </c>
      <c r="B4" s="25">
        <v>313793</v>
      </c>
      <c r="C4" s="26">
        <v>1</v>
      </c>
      <c r="D4" s="26">
        <v>1</v>
      </c>
      <c r="E4" s="26">
        <v>1</v>
      </c>
      <c r="F4" s="26">
        <v>1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t="s" s="27">
        <v>10</v>
      </c>
      <c r="N4" s="26">
        <v>1</v>
      </c>
      <c r="O4" s="26">
        <v>1</v>
      </c>
      <c r="P4" t="s" s="27">
        <v>10</v>
      </c>
      <c r="Q4" s="26">
        <v>1</v>
      </c>
      <c r="R4" s="26">
        <v>0.5</v>
      </c>
      <c r="S4" s="28">
        <f>SUM(C4:R4)/16*10</f>
        <v>8.4375</v>
      </c>
    </row>
    <row r="5" ht="17" customHeight="1">
      <c r="A5" s="3">
        <v>3</v>
      </c>
      <c r="B5" s="25">
        <v>313644</v>
      </c>
      <c r="C5" s="26">
        <v>1</v>
      </c>
      <c r="D5" s="26">
        <v>1</v>
      </c>
      <c r="E5" s="26">
        <v>1</v>
      </c>
      <c r="F5" t="s" s="27">
        <v>10</v>
      </c>
      <c r="G5" s="26">
        <v>1</v>
      </c>
      <c r="H5" s="26">
        <v>1</v>
      </c>
      <c r="I5" s="26">
        <v>1</v>
      </c>
      <c r="J5" s="26">
        <v>0.5</v>
      </c>
      <c r="K5" s="26">
        <v>1</v>
      </c>
      <c r="L5" t="s" s="27">
        <v>10</v>
      </c>
      <c r="M5" t="s" s="27">
        <v>10</v>
      </c>
      <c r="N5" s="26">
        <v>0.5</v>
      </c>
      <c r="O5" s="26">
        <v>1</v>
      </c>
      <c r="P5" s="26">
        <v>1</v>
      </c>
      <c r="Q5" s="26">
        <v>1</v>
      </c>
      <c r="R5" s="26">
        <v>1</v>
      </c>
      <c r="S5" s="28">
        <f>SUM(C5:R5)/16*10</f>
        <v>7.5</v>
      </c>
    </row>
    <row r="6" ht="17" customHeight="1">
      <c r="A6" s="3">
        <v>4</v>
      </c>
      <c r="B6" s="25">
        <v>450676</v>
      </c>
      <c r="C6" s="26">
        <v>1</v>
      </c>
      <c r="D6" s="26">
        <v>1</v>
      </c>
      <c r="E6" s="26">
        <v>1</v>
      </c>
      <c r="F6" s="26">
        <v>0.5</v>
      </c>
      <c r="G6" s="26">
        <v>1</v>
      </c>
      <c r="H6" s="26">
        <v>1</v>
      </c>
      <c r="I6" s="43">
        <v>0.5</v>
      </c>
      <c r="J6" s="26">
        <v>0.5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26">
        <v>1</v>
      </c>
      <c r="Q6" s="26">
        <v>1</v>
      </c>
      <c r="R6" s="26">
        <v>1</v>
      </c>
      <c r="S6" s="28">
        <f>SUM(C6:R6)/16*10</f>
        <v>9.0625</v>
      </c>
    </row>
    <row r="7" ht="17" customHeight="1">
      <c r="A7" s="3">
        <v>5</v>
      </c>
      <c r="B7" s="25">
        <v>313944</v>
      </c>
      <c r="C7" s="26">
        <v>1</v>
      </c>
      <c r="D7" s="26">
        <v>1</v>
      </c>
      <c r="E7" s="26">
        <v>1</v>
      </c>
      <c r="F7" s="26">
        <v>1</v>
      </c>
      <c r="G7" s="26">
        <v>1</v>
      </c>
      <c r="H7" t="s" s="27">
        <v>10</v>
      </c>
      <c r="I7" s="26">
        <v>1</v>
      </c>
      <c r="J7" s="26">
        <v>0.5</v>
      </c>
      <c r="K7" s="26">
        <v>1</v>
      </c>
      <c r="L7" s="29"/>
      <c r="M7" s="26">
        <v>1</v>
      </c>
      <c r="N7" s="29"/>
      <c r="O7" s="29"/>
      <c r="P7" s="26">
        <v>1</v>
      </c>
      <c r="Q7" s="26">
        <v>1</v>
      </c>
      <c r="R7" t="s" s="27">
        <v>10</v>
      </c>
      <c r="S7" s="28">
        <f>SUM(C7:R7)/16*10</f>
        <v>6.5625</v>
      </c>
    </row>
    <row r="8" ht="17" customHeight="1">
      <c r="A8" s="3">
        <v>6</v>
      </c>
      <c r="B8" s="25">
        <v>313672</v>
      </c>
      <c r="C8" s="26">
        <v>1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6">
        <v>1</v>
      </c>
      <c r="R8" s="26">
        <v>1</v>
      </c>
      <c r="S8" s="28">
        <f>SUM(C8:R8)/16*10</f>
        <v>10</v>
      </c>
    </row>
    <row r="9" ht="17" customHeight="1">
      <c r="A9" s="3">
        <v>7</v>
      </c>
      <c r="B9" s="25">
        <v>820805</v>
      </c>
      <c r="C9" s="26">
        <v>1</v>
      </c>
      <c r="D9" s="26">
        <v>1</v>
      </c>
      <c r="E9" s="26">
        <v>1</v>
      </c>
      <c r="F9" s="26">
        <v>1</v>
      </c>
      <c r="G9" s="26">
        <v>1</v>
      </c>
      <c r="H9" t="s" s="27">
        <v>10</v>
      </c>
      <c r="I9" s="26">
        <v>1</v>
      </c>
      <c r="J9" s="26">
        <v>0.5</v>
      </c>
      <c r="K9" s="26">
        <v>0.5</v>
      </c>
      <c r="L9" s="26">
        <v>0.5</v>
      </c>
      <c r="M9" t="s" s="27">
        <v>10</v>
      </c>
      <c r="N9" s="26">
        <v>0.5</v>
      </c>
      <c r="O9" t="s" s="27">
        <v>10</v>
      </c>
      <c r="P9" s="26">
        <v>1</v>
      </c>
      <c r="Q9" s="26">
        <v>1</v>
      </c>
      <c r="R9" s="26">
        <v>0.5</v>
      </c>
      <c r="S9" s="28">
        <f>SUM(C9:R9)/16*10</f>
        <v>6.5625</v>
      </c>
    </row>
    <row r="10" ht="17" customHeight="1">
      <c r="A10" s="3">
        <v>8</v>
      </c>
      <c r="B10" s="25">
        <v>313772</v>
      </c>
      <c r="C10" s="26">
        <v>1</v>
      </c>
      <c r="D10" s="26">
        <v>1</v>
      </c>
      <c r="E10" s="26">
        <v>1</v>
      </c>
      <c r="F10" s="26">
        <v>1</v>
      </c>
      <c r="G10" s="26">
        <v>0.5</v>
      </c>
      <c r="H10" s="26">
        <v>1</v>
      </c>
      <c r="I10" s="26">
        <v>1</v>
      </c>
      <c r="J10" s="26">
        <v>0.5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8">
        <f>SUM(C10:R10)/16*10</f>
        <v>9.375</v>
      </c>
    </row>
    <row r="11" ht="17" customHeight="1">
      <c r="A11" s="3">
        <v>9</v>
      </c>
      <c r="B11" s="30">
        <v>121605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28">
        <f>SUM(C11:R11)/16*10</f>
        <v>0</v>
      </c>
    </row>
    <row r="12" ht="17" customHeight="1">
      <c r="A12" s="3">
        <v>10</v>
      </c>
      <c r="B12" s="25">
        <v>313969</v>
      </c>
      <c r="C12" s="26">
        <v>1</v>
      </c>
      <c r="D12" s="26">
        <v>0.5</v>
      </c>
      <c r="E12" s="26">
        <v>0.5</v>
      </c>
      <c r="F12" s="26">
        <v>0.5</v>
      </c>
      <c r="G12" t="s" s="27">
        <v>10</v>
      </c>
      <c r="H12" t="s" s="27">
        <v>10</v>
      </c>
      <c r="I12" s="26">
        <v>1</v>
      </c>
      <c r="J12" s="26">
        <v>0.5</v>
      </c>
      <c r="K12" s="26">
        <v>1</v>
      </c>
      <c r="L12" s="26">
        <v>1</v>
      </c>
      <c r="M12" s="26">
        <v>0.5</v>
      </c>
      <c r="N12" s="26">
        <v>0.5</v>
      </c>
      <c r="O12" s="29"/>
      <c r="P12" s="29"/>
      <c r="Q12" s="29"/>
      <c r="R12" s="29"/>
      <c r="S12" s="28">
        <f>SUM(C12:R12)/16*10</f>
        <v>4.375</v>
      </c>
    </row>
    <row r="13" ht="17" customHeight="1">
      <c r="A13" s="3">
        <v>11</v>
      </c>
      <c r="B13" s="25">
        <v>313890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26">
        <v>1</v>
      </c>
      <c r="J13" s="26">
        <v>1</v>
      </c>
      <c r="K13" s="26">
        <v>1</v>
      </c>
      <c r="L13" s="26">
        <v>1</v>
      </c>
      <c r="M13" s="26">
        <v>1</v>
      </c>
      <c r="N13" s="26">
        <v>1</v>
      </c>
      <c r="O13" s="26">
        <v>1</v>
      </c>
      <c r="P13" s="26">
        <v>1</v>
      </c>
      <c r="Q13" s="26">
        <v>1</v>
      </c>
      <c r="R13" s="26">
        <v>1</v>
      </c>
      <c r="S13" s="28">
        <f>SUM(C13:R13)/16*10</f>
        <v>6.25</v>
      </c>
    </row>
  </sheetData>
  <mergeCells count="9">
    <mergeCell ref="B1:B2"/>
    <mergeCell ref="A1:A2"/>
    <mergeCell ref="P1:R1"/>
    <mergeCell ref="N1:O1"/>
    <mergeCell ref="M1:M2"/>
    <mergeCell ref="I1:J1"/>
    <mergeCell ref="K1:L1"/>
    <mergeCell ref="C1:H1"/>
    <mergeCell ref="S1:S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W13"/>
  <sheetViews>
    <sheetView workbookViewId="0" showGridLines="0" defaultGridColor="1"/>
  </sheetViews>
  <sheetFormatPr defaultColWidth="8.125" defaultRowHeight="15" customHeight="1" outlineLevelRow="0" outlineLevelCol="0"/>
  <cols>
    <col min="1" max="1" width="4.125" style="45" customWidth="1"/>
    <col min="2" max="2" width="5.125" style="45" customWidth="1"/>
    <col min="3" max="3" width="3.75" style="45" customWidth="1"/>
    <col min="4" max="4" width="3.75" style="45" customWidth="1"/>
    <col min="5" max="5" width="3.75" style="45" customWidth="1"/>
    <col min="6" max="6" width="3.75" style="45" customWidth="1"/>
    <col min="7" max="7" width="3.75" style="45" customWidth="1"/>
    <col min="8" max="8" width="3.75" style="45" customWidth="1"/>
    <col min="9" max="9" width="3.75" style="45" customWidth="1"/>
    <col min="10" max="10" width="3.75" style="45" customWidth="1"/>
    <col min="11" max="11" width="3.75" style="45" customWidth="1"/>
    <col min="12" max="12" width="3.75" style="45" customWidth="1"/>
    <col min="13" max="13" width="3.75" style="45" customWidth="1"/>
    <col min="14" max="14" width="3.75" style="45" customWidth="1"/>
    <col min="15" max="15" width="3.75" style="45" customWidth="1"/>
    <col min="16" max="16" width="3.75" style="45" customWidth="1"/>
    <col min="17" max="17" width="3.75" style="45" customWidth="1"/>
    <col min="18" max="18" width="3.75" style="45" customWidth="1"/>
    <col min="19" max="19" width="3.75" style="45" customWidth="1"/>
    <col min="20" max="20" width="3.75" style="45" customWidth="1"/>
    <col min="21" max="21" width="3.75" style="45" customWidth="1"/>
    <col min="22" max="22" width="4" style="45" customWidth="1"/>
    <col min="23" max="23" width="8.125" style="45" customWidth="1"/>
    <col min="24" max="256" width="8.125" style="45" customWidth="1"/>
  </cols>
  <sheetData>
    <row r="1" ht="17" customHeight="1">
      <c r="A1" s="9"/>
      <c r="B1" t="s" s="10">
        <v>0</v>
      </c>
      <c r="C1" s="10">
        <v>3</v>
      </c>
      <c r="D1" s="10">
        <v>10</v>
      </c>
      <c r="E1" s="10">
        <v>13</v>
      </c>
      <c r="F1" s="10">
        <v>15</v>
      </c>
      <c r="G1" s="10">
        <v>16</v>
      </c>
      <c r="H1" s="14">
        <v>29</v>
      </c>
      <c r="I1" s="15"/>
      <c r="J1" s="15"/>
      <c r="K1" s="15"/>
      <c r="L1" s="15"/>
      <c r="M1" s="15"/>
      <c r="N1" s="15"/>
      <c r="O1" s="15"/>
      <c r="P1" s="16"/>
      <c r="Q1" s="14">
        <v>31</v>
      </c>
      <c r="R1" s="15"/>
      <c r="S1" s="15"/>
      <c r="T1" s="15"/>
      <c r="U1" s="15"/>
      <c r="V1" s="16"/>
      <c r="W1" t="s" s="10">
        <v>12</v>
      </c>
    </row>
    <row r="2" ht="17" customHeight="1">
      <c r="A2" s="22"/>
      <c r="B2" s="22"/>
      <c r="C2" s="35"/>
      <c r="D2" s="35"/>
      <c r="E2" s="35"/>
      <c r="F2" s="35"/>
      <c r="G2" s="35"/>
      <c r="H2" t="s" s="46">
        <v>5</v>
      </c>
      <c r="I2" t="s" s="46">
        <v>6</v>
      </c>
      <c r="J2" t="s" s="46">
        <v>7</v>
      </c>
      <c r="K2" t="s" s="46">
        <v>8</v>
      </c>
      <c r="L2" t="s" s="46">
        <v>9</v>
      </c>
      <c r="M2" t="s" s="46">
        <v>2</v>
      </c>
      <c r="N2" t="s" s="46">
        <v>3</v>
      </c>
      <c r="O2" t="s" s="46">
        <v>4</v>
      </c>
      <c r="P2" t="s" s="46">
        <v>13</v>
      </c>
      <c r="Q2" t="s" s="46">
        <v>5</v>
      </c>
      <c r="R2" t="s" s="46">
        <v>6</v>
      </c>
      <c r="S2" t="s" s="46">
        <v>7</v>
      </c>
      <c r="T2" t="s" s="46">
        <v>8</v>
      </c>
      <c r="U2" t="s" s="46">
        <v>9</v>
      </c>
      <c r="V2" t="s" s="46">
        <v>2</v>
      </c>
      <c r="W2" s="36"/>
    </row>
    <row r="3" ht="17" customHeight="1">
      <c r="A3" s="3">
        <v>1</v>
      </c>
      <c r="B3" s="25">
        <v>313681</v>
      </c>
      <c r="C3" s="26">
        <v>1</v>
      </c>
      <c r="D3" s="26">
        <v>1</v>
      </c>
      <c r="E3" s="26">
        <v>1</v>
      </c>
      <c r="F3" s="26">
        <v>1</v>
      </c>
      <c r="G3" s="26">
        <v>0.75</v>
      </c>
      <c r="H3" s="26">
        <v>1</v>
      </c>
      <c r="I3" t="s" s="27">
        <v>10</v>
      </c>
      <c r="J3" t="s" s="27">
        <v>10</v>
      </c>
      <c r="K3" s="26">
        <v>1</v>
      </c>
      <c r="L3" t="s" s="27">
        <v>10</v>
      </c>
      <c r="M3" s="26">
        <v>1</v>
      </c>
      <c r="N3" s="26">
        <v>1</v>
      </c>
      <c r="O3" s="26">
        <v>1</v>
      </c>
      <c r="P3" s="26">
        <v>1</v>
      </c>
      <c r="Q3" s="29"/>
      <c r="R3" s="29"/>
      <c r="S3" s="29"/>
      <c r="T3" s="29"/>
      <c r="U3" s="29"/>
      <c r="V3" s="29"/>
      <c r="W3" s="28">
        <f>(SUM(C3:V3)/20)*10</f>
        <v>5.375</v>
      </c>
    </row>
    <row r="4" ht="17" customHeight="1">
      <c r="A4" s="3">
        <v>2</v>
      </c>
      <c r="B4" s="25">
        <v>313793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">
        <f>(SUM(C4:V4)/20)*10</f>
        <v>0</v>
      </c>
    </row>
    <row r="5" ht="17" customHeight="1">
      <c r="A5" s="3">
        <v>3</v>
      </c>
      <c r="B5" s="25">
        <v>313644</v>
      </c>
      <c r="C5" s="26">
        <v>1</v>
      </c>
      <c r="D5" s="26">
        <v>1</v>
      </c>
      <c r="E5" s="26">
        <v>1</v>
      </c>
      <c r="F5" s="26">
        <v>1</v>
      </c>
      <c r="G5" s="26">
        <v>1</v>
      </c>
      <c r="H5" s="26">
        <v>1</v>
      </c>
      <c r="I5" s="26">
        <v>1</v>
      </c>
      <c r="J5" s="26">
        <v>1</v>
      </c>
      <c r="K5" s="26">
        <v>1</v>
      </c>
      <c r="L5" s="26">
        <v>1</v>
      </c>
      <c r="M5" s="26">
        <v>1</v>
      </c>
      <c r="N5" s="26">
        <v>1</v>
      </c>
      <c r="O5" s="26">
        <v>1</v>
      </c>
      <c r="P5" s="26">
        <v>1</v>
      </c>
      <c r="Q5" s="26">
        <v>1</v>
      </c>
      <c r="R5" s="26">
        <v>1</v>
      </c>
      <c r="S5" s="26">
        <v>1</v>
      </c>
      <c r="T5" s="26">
        <v>1</v>
      </c>
      <c r="U5" s="26">
        <v>1</v>
      </c>
      <c r="V5" s="26">
        <v>1</v>
      </c>
      <c r="W5" s="28">
        <f>(SUM(C5:V5)/20)*10</f>
        <v>10</v>
      </c>
    </row>
    <row r="6" ht="17" customHeight="1">
      <c r="A6" s="3">
        <v>4</v>
      </c>
      <c r="B6" s="25">
        <v>450676</v>
      </c>
      <c r="C6" s="26">
        <v>1</v>
      </c>
      <c r="D6" s="26">
        <v>0.75</v>
      </c>
      <c r="E6" s="26">
        <v>0.75</v>
      </c>
      <c r="F6" s="26">
        <v>0.5</v>
      </c>
      <c r="G6" s="26">
        <v>1</v>
      </c>
      <c r="H6" s="26">
        <v>1</v>
      </c>
      <c r="I6" s="26">
        <v>1</v>
      </c>
      <c r="J6" s="26">
        <v>1</v>
      </c>
      <c r="K6" s="26">
        <v>1</v>
      </c>
      <c r="L6" s="26">
        <v>1</v>
      </c>
      <c r="M6" s="26">
        <v>1</v>
      </c>
      <c r="N6" s="26">
        <v>1</v>
      </c>
      <c r="O6" s="26">
        <v>1</v>
      </c>
      <c r="P6" s="26">
        <v>1</v>
      </c>
      <c r="Q6" s="26">
        <v>1</v>
      </c>
      <c r="R6" s="26">
        <v>1</v>
      </c>
      <c r="S6" s="26">
        <v>1</v>
      </c>
      <c r="T6" s="26">
        <v>1</v>
      </c>
      <c r="U6" s="26">
        <v>1</v>
      </c>
      <c r="V6" s="26">
        <v>1</v>
      </c>
      <c r="W6" s="28">
        <f>(SUM(C6:V6)/20)*10</f>
        <v>9.5</v>
      </c>
    </row>
    <row r="7" ht="17" customHeight="1">
      <c r="A7" s="3">
        <v>5</v>
      </c>
      <c r="B7" s="25">
        <v>313944</v>
      </c>
      <c r="C7" s="26">
        <v>1</v>
      </c>
      <c r="D7" s="26">
        <v>1</v>
      </c>
      <c r="E7" s="26">
        <v>1</v>
      </c>
      <c r="F7" s="26">
        <v>1</v>
      </c>
      <c r="G7" s="26">
        <v>1</v>
      </c>
      <c r="H7" s="26">
        <v>1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  <c r="O7" s="26">
        <v>1</v>
      </c>
      <c r="P7" s="26">
        <v>1</v>
      </c>
      <c r="Q7" s="26">
        <v>1</v>
      </c>
      <c r="R7" s="26">
        <v>1</v>
      </c>
      <c r="S7" s="26">
        <v>1</v>
      </c>
      <c r="T7" s="26">
        <v>1</v>
      </c>
      <c r="U7" s="26">
        <v>1</v>
      </c>
      <c r="V7" s="26">
        <v>1</v>
      </c>
      <c r="W7" s="28">
        <f>(SUM(C7:V7)/20)*10</f>
        <v>10</v>
      </c>
    </row>
    <row r="8" ht="17" customHeight="1">
      <c r="A8" s="3">
        <v>6</v>
      </c>
      <c r="B8" s="25">
        <v>313672</v>
      </c>
      <c r="C8" t="s" s="27">
        <v>10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t="s" s="27">
        <v>10</v>
      </c>
      <c r="J8" t="s" s="27">
        <v>10</v>
      </c>
      <c r="K8" s="26">
        <v>1</v>
      </c>
      <c r="L8" t="s" s="27">
        <v>10</v>
      </c>
      <c r="M8" s="26">
        <v>1</v>
      </c>
      <c r="N8" s="26">
        <v>1</v>
      </c>
      <c r="O8" s="26">
        <v>1</v>
      </c>
      <c r="P8" s="26">
        <v>1</v>
      </c>
      <c r="Q8" t="s" s="27">
        <v>10</v>
      </c>
      <c r="R8" s="26">
        <v>1</v>
      </c>
      <c r="S8" s="26">
        <v>1</v>
      </c>
      <c r="T8" s="26">
        <v>1</v>
      </c>
      <c r="U8" s="26">
        <v>1</v>
      </c>
      <c r="V8" s="26">
        <v>1</v>
      </c>
      <c r="W8" s="28">
        <f>(SUM(C8:V8)/20)*10</f>
        <v>7.5</v>
      </c>
    </row>
    <row r="9" ht="17" customHeight="1">
      <c r="A9" s="3">
        <v>7</v>
      </c>
      <c r="B9" s="25">
        <v>820805</v>
      </c>
      <c r="C9" t="s" s="27">
        <v>10</v>
      </c>
      <c r="D9" s="26">
        <v>1</v>
      </c>
      <c r="E9" s="26">
        <v>1</v>
      </c>
      <c r="F9" s="26">
        <v>1</v>
      </c>
      <c r="G9" s="26">
        <v>1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8">
        <f>(SUM(C9:V9)/20)*10</f>
        <v>2</v>
      </c>
    </row>
    <row r="10" ht="17" customHeight="1">
      <c r="A10" s="3">
        <v>8</v>
      </c>
      <c r="B10" s="25">
        <v>313772</v>
      </c>
      <c r="C10" s="26">
        <v>0.5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6">
        <v>1</v>
      </c>
      <c r="V10" s="26">
        <v>1</v>
      </c>
      <c r="W10" s="28">
        <f>(SUM(C10:V10)/20)*10</f>
        <v>9.75</v>
      </c>
    </row>
    <row r="11" ht="17" customHeight="1">
      <c r="A11" s="3">
        <v>9</v>
      </c>
      <c r="B11" s="30">
        <v>121605</v>
      </c>
      <c r="C11" s="26">
        <v>1</v>
      </c>
      <c r="D11" s="26">
        <v>0.5</v>
      </c>
      <c r="E11" s="26">
        <v>1</v>
      </c>
      <c r="F11" s="26">
        <v>0.25</v>
      </c>
      <c r="G11" s="26">
        <v>0.75</v>
      </c>
      <c r="H11" s="26">
        <v>1</v>
      </c>
      <c r="I11" s="26">
        <v>1</v>
      </c>
      <c r="J11" t="s" s="27">
        <v>10</v>
      </c>
      <c r="K11" s="26">
        <v>1</v>
      </c>
      <c r="L11" t="s" s="27">
        <v>10</v>
      </c>
      <c r="M11" s="26">
        <v>1</v>
      </c>
      <c r="N11" s="26">
        <v>1</v>
      </c>
      <c r="O11" s="26">
        <v>1</v>
      </c>
      <c r="P11" s="26">
        <v>1</v>
      </c>
      <c r="Q11" s="26">
        <v>1</v>
      </c>
      <c r="R11" s="26">
        <v>1</v>
      </c>
      <c r="S11" t="s" s="27">
        <v>10</v>
      </c>
      <c r="T11" s="26">
        <v>1</v>
      </c>
      <c r="U11" s="26">
        <v>1</v>
      </c>
      <c r="V11" t="s" s="27">
        <v>10</v>
      </c>
      <c r="W11" s="28">
        <f>(SUM(C11:V11)/20)*10</f>
        <v>7.25</v>
      </c>
    </row>
    <row r="12" ht="17" customHeight="1">
      <c r="A12" s="3">
        <v>10</v>
      </c>
      <c r="B12" s="25">
        <v>313969</v>
      </c>
      <c r="C12" s="26">
        <v>1</v>
      </c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  <c r="O12" s="26">
        <v>1</v>
      </c>
      <c r="P12" s="26">
        <v>1</v>
      </c>
      <c r="Q12" s="26">
        <v>1</v>
      </c>
      <c r="R12" s="26">
        <v>1</v>
      </c>
      <c r="S12" s="26">
        <v>1</v>
      </c>
      <c r="T12" s="26">
        <v>1</v>
      </c>
      <c r="U12" s="26">
        <v>1</v>
      </c>
      <c r="V12" s="26">
        <v>1</v>
      </c>
      <c r="W12" s="28">
        <f>(SUM(C12:V12)/20)*10</f>
        <v>10</v>
      </c>
    </row>
    <row r="13" ht="17" customHeight="1">
      <c r="A13" s="3">
        <v>11</v>
      </c>
      <c r="B13" s="25">
        <v>313890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  <c r="L13" s="26">
        <v>1</v>
      </c>
      <c r="M13" s="26">
        <v>1</v>
      </c>
      <c r="N13" s="26">
        <v>1</v>
      </c>
      <c r="O13" s="26">
        <v>1</v>
      </c>
      <c r="P13" s="26">
        <v>1</v>
      </c>
      <c r="Q13" s="26">
        <v>1</v>
      </c>
      <c r="R13" s="26">
        <v>1</v>
      </c>
      <c r="S13" s="26">
        <v>1</v>
      </c>
      <c r="T13" s="26">
        <v>1</v>
      </c>
      <c r="U13" s="26">
        <v>1</v>
      </c>
      <c r="V13" s="26">
        <v>1</v>
      </c>
      <c r="W13" s="28">
        <f>(SUM(C13:V13)/20)*10</f>
        <v>10</v>
      </c>
    </row>
  </sheetData>
  <mergeCells count="10">
    <mergeCell ref="B1:B2"/>
    <mergeCell ref="A1:A2"/>
    <mergeCell ref="C1:C2"/>
    <mergeCell ref="D1:D2"/>
    <mergeCell ref="E1:E2"/>
    <mergeCell ref="F1:F2"/>
    <mergeCell ref="G1:G2"/>
    <mergeCell ref="W1:W2"/>
    <mergeCell ref="Q1:V1"/>
    <mergeCell ref="H1:P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V13"/>
  <sheetViews>
    <sheetView workbookViewId="0" showGridLines="0" defaultGridColor="1"/>
  </sheetViews>
  <sheetFormatPr defaultColWidth="8.125" defaultRowHeight="15" customHeight="1" outlineLevelRow="0" outlineLevelCol="0"/>
  <cols>
    <col min="1" max="1" width="3" style="47" customWidth="1"/>
    <col min="2" max="2" width="5.125" style="47" customWidth="1"/>
    <col min="3" max="3" width="3.75" style="47" customWidth="1"/>
    <col min="4" max="4" width="3.75" style="47" customWidth="1"/>
    <col min="5" max="5" width="3.75" style="47" customWidth="1"/>
    <col min="6" max="6" width="3.75" style="47" customWidth="1"/>
    <col min="7" max="7" width="3.75" style="47" customWidth="1"/>
    <col min="8" max="8" width="3.75" style="47" customWidth="1"/>
    <col min="9" max="9" width="3.75" style="47" customWidth="1"/>
    <col min="10" max="10" width="3.75" style="47" customWidth="1"/>
    <col min="11" max="11" width="3.75" style="47" customWidth="1"/>
    <col min="12" max="12" width="3.75" style="47" customWidth="1"/>
    <col min="13" max="13" width="3.75" style="47" customWidth="1"/>
    <col min="14" max="14" width="3.75" style="47" customWidth="1"/>
    <col min="15" max="15" width="3.75" style="47" customWidth="1"/>
    <col min="16" max="16" width="3.75" style="47" customWidth="1"/>
    <col min="17" max="17" width="3.75" style="47" customWidth="1"/>
    <col min="18" max="18" width="3.75" style="47" customWidth="1"/>
    <col min="19" max="19" width="3.75" style="47" customWidth="1"/>
    <col min="20" max="20" width="3.75" style="47" customWidth="1"/>
    <col min="21" max="21" width="3.75" style="47" customWidth="1"/>
    <col min="22" max="22" width="8.125" style="47" customWidth="1"/>
    <col min="23" max="256" width="8.125" style="47" customWidth="1"/>
  </cols>
  <sheetData>
    <row r="1" ht="17" customHeight="1">
      <c r="A1" s="9"/>
      <c r="B1" t="s" s="10">
        <v>0</v>
      </c>
      <c r="C1" s="48">
        <v>7</v>
      </c>
      <c r="D1" s="49"/>
      <c r="E1" s="49"/>
      <c r="F1" s="49"/>
      <c r="G1" s="50"/>
      <c r="H1" s="48">
        <v>8</v>
      </c>
      <c r="I1" s="49"/>
      <c r="J1" s="49"/>
      <c r="K1" s="49"/>
      <c r="L1" s="50"/>
      <c r="M1" s="10">
        <v>9</v>
      </c>
      <c r="N1" s="10">
        <v>10</v>
      </c>
      <c r="O1" s="46">
        <v>11</v>
      </c>
      <c r="P1" s="10">
        <v>12</v>
      </c>
      <c r="Q1" s="48">
        <v>13</v>
      </c>
      <c r="R1" s="49"/>
      <c r="S1" s="49"/>
      <c r="T1" s="49"/>
      <c r="U1" s="50"/>
      <c r="V1" t="s" s="10">
        <v>12</v>
      </c>
    </row>
    <row r="2" ht="17" customHeight="1">
      <c r="A2" s="22"/>
      <c r="B2" s="22"/>
      <c r="C2" t="s" s="46">
        <v>5</v>
      </c>
      <c r="D2" t="s" s="46">
        <v>6</v>
      </c>
      <c r="E2" t="s" s="46">
        <v>7</v>
      </c>
      <c r="F2" t="s" s="46">
        <v>8</v>
      </c>
      <c r="G2" t="s" s="46">
        <v>9</v>
      </c>
      <c r="H2" t="s" s="46">
        <v>5</v>
      </c>
      <c r="I2" t="s" s="46">
        <v>6</v>
      </c>
      <c r="J2" t="s" s="46">
        <v>7</v>
      </c>
      <c r="K2" t="s" s="46">
        <v>8</v>
      </c>
      <c r="L2" t="s" s="46">
        <v>9</v>
      </c>
      <c r="M2" s="35"/>
      <c r="N2" s="35"/>
      <c r="O2" s="46">
        <v>2</v>
      </c>
      <c r="P2" s="35"/>
      <c r="Q2" t="s" s="46">
        <v>5</v>
      </c>
      <c r="R2" t="s" s="46">
        <v>6</v>
      </c>
      <c r="S2" t="s" s="46">
        <v>7</v>
      </c>
      <c r="T2" t="s" s="46">
        <v>8</v>
      </c>
      <c r="U2" t="s" s="46">
        <v>9</v>
      </c>
      <c r="V2" s="36"/>
    </row>
    <row r="3" ht="17" customHeight="1">
      <c r="A3" s="3">
        <v>1</v>
      </c>
      <c r="B3" s="25">
        <v>313681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>
        <f>(SUM(C3:U3)/20)*10</f>
        <v>0</v>
      </c>
    </row>
    <row r="4" ht="17" customHeight="1">
      <c r="A4" s="3">
        <v>2</v>
      </c>
      <c r="B4" s="25">
        <v>313793</v>
      </c>
      <c r="C4" s="26">
        <v>1</v>
      </c>
      <c r="D4" s="26">
        <v>1</v>
      </c>
      <c r="E4" s="26">
        <v>1</v>
      </c>
      <c r="F4" s="26">
        <v>1</v>
      </c>
      <c r="G4" s="26">
        <v>1</v>
      </c>
      <c r="H4" s="26">
        <v>1</v>
      </c>
      <c r="I4" s="26">
        <v>1</v>
      </c>
      <c r="J4" s="26">
        <v>1</v>
      </c>
      <c r="K4" s="26">
        <v>1</v>
      </c>
      <c r="L4" s="26">
        <v>1</v>
      </c>
      <c r="M4" s="26">
        <v>1</v>
      </c>
      <c r="N4" s="26">
        <v>1</v>
      </c>
      <c r="O4" s="26">
        <v>1.5</v>
      </c>
      <c r="P4" s="26">
        <v>0.5</v>
      </c>
      <c r="Q4" s="26">
        <v>1</v>
      </c>
      <c r="R4" s="26">
        <v>1</v>
      </c>
      <c r="S4" s="26">
        <v>1</v>
      </c>
      <c r="T4" s="26">
        <v>1</v>
      </c>
      <c r="U4" s="26">
        <v>1</v>
      </c>
      <c r="V4" s="28">
        <f>(SUM(C4:U4)/20)*10</f>
        <v>9.5</v>
      </c>
    </row>
    <row r="5" ht="17" customHeight="1">
      <c r="A5" s="3">
        <v>3</v>
      </c>
      <c r="B5" s="25">
        <v>313644</v>
      </c>
      <c r="C5" s="26">
        <v>1</v>
      </c>
      <c r="D5" s="26">
        <v>1</v>
      </c>
      <c r="E5" s="26">
        <v>1</v>
      </c>
      <c r="F5" t="s" s="27">
        <v>10</v>
      </c>
      <c r="G5" s="26">
        <v>1</v>
      </c>
      <c r="H5" s="26">
        <v>0.75</v>
      </c>
      <c r="I5" t="s" s="27">
        <v>10</v>
      </c>
      <c r="J5" s="26">
        <v>1</v>
      </c>
      <c r="K5" t="s" s="27">
        <v>10</v>
      </c>
      <c r="L5" s="26">
        <v>1</v>
      </c>
      <c r="M5" s="26">
        <v>0.8</v>
      </c>
      <c r="N5" s="26">
        <v>1</v>
      </c>
      <c r="O5" s="26">
        <v>1.5</v>
      </c>
      <c r="P5" s="26">
        <v>0.5</v>
      </c>
      <c r="Q5" s="26">
        <v>1</v>
      </c>
      <c r="R5" s="26">
        <v>1</v>
      </c>
      <c r="S5" s="26">
        <v>1</v>
      </c>
      <c r="T5" s="26">
        <v>1</v>
      </c>
      <c r="U5" s="26">
        <v>1</v>
      </c>
      <c r="V5" s="28">
        <f>(SUM(C5:U5)/20)*10</f>
        <v>7.775</v>
      </c>
    </row>
    <row r="6" ht="17" customHeight="1">
      <c r="A6" s="3">
        <v>4</v>
      </c>
      <c r="B6" s="25">
        <v>450676</v>
      </c>
      <c r="C6" s="26">
        <v>1</v>
      </c>
      <c r="D6" s="26">
        <v>1</v>
      </c>
      <c r="E6" s="26">
        <v>1</v>
      </c>
      <c r="F6" s="26">
        <v>1</v>
      </c>
      <c r="G6" s="26">
        <v>1</v>
      </c>
      <c r="H6" s="26">
        <v>1</v>
      </c>
      <c r="I6" s="26">
        <v>1</v>
      </c>
      <c r="J6" t="s" s="27">
        <v>10</v>
      </c>
      <c r="K6" s="26">
        <v>1</v>
      </c>
      <c r="L6" s="26">
        <v>1</v>
      </c>
      <c r="M6" s="26">
        <v>1</v>
      </c>
      <c r="N6" s="26">
        <v>1</v>
      </c>
      <c r="O6" s="26">
        <v>1.5</v>
      </c>
      <c r="P6" s="26">
        <v>0.5</v>
      </c>
      <c r="Q6" s="26">
        <v>1</v>
      </c>
      <c r="R6" s="26">
        <v>1</v>
      </c>
      <c r="S6" s="26">
        <v>1</v>
      </c>
      <c r="T6" s="26">
        <v>1</v>
      </c>
      <c r="U6" s="26">
        <v>1</v>
      </c>
      <c r="V6" s="28">
        <f>(SUM(C6:U6)/20)*10</f>
        <v>9</v>
      </c>
    </row>
    <row r="7" ht="17" customHeight="1">
      <c r="A7" s="3">
        <v>5</v>
      </c>
      <c r="B7" s="25">
        <v>313944</v>
      </c>
      <c r="C7" s="26">
        <v>1</v>
      </c>
      <c r="D7" s="26">
        <v>1</v>
      </c>
      <c r="E7" s="26">
        <v>1</v>
      </c>
      <c r="F7" s="26">
        <v>1</v>
      </c>
      <c r="G7" s="26">
        <v>0.5</v>
      </c>
      <c r="H7" s="26">
        <v>1</v>
      </c>
      <c r="I7" s="26">
        <v>1</v>
      </c>
      <c r="J7" s="26">
        <v>1</v>
      </c>
      <c r="K7" s="26">
        <v>0.75</v>
      </c>
      <c r="L7" s="26">
        <v>1</v>
      </c>
      <c r="M7" s="26">
        <v>1</v>
      </c>
      <c r="N7" s="26">
        <v>1</v>
      </c>
      <c r="O7" s="26">
        <v>1.75</v>
      </c>
      <c r="P7" s="26">
        <v>1</v>
      </c>
      <c r="Q7" s="26">
        <v>1</v>
      </c>
      <c r="R7" s="26">
        <v>0.75</v>
      </c>
      <c r="S7" t="s" s="27">
        <v>10</v>
      </c>
      <c r="T7" s="26">
        <v>1</v>
      </c>
      <c r="U7" s="26">
        <v>1</v>
      </c>
      <c r="V7" s="28">
        <f>(SUM(C7:U7)/20)*10</f>
        <v>8.875</v>
      </c>
    </row>
    <row r="8" ht="17" customHeight="1">
      <c r="A8" s="3">
        <v>6</v>
      </c>
      <c r="B8" s="25">
        <v>313672</v>
      </c>
      <c r="C8" s="26">
        <v>1</v>
      </c>
      <c r="D8" s="26">
        <v>1</v>
      </c>
      <c r="E8" s="26">
        <v>1</v>
      </c>
      <c r="F8" s="26">
        <v>0.75</v>
      </c>
      <c r="G8" s="26">
        <v>0.5</v>
      </c>
      <c r="H8" s="26">
        <v>1</v>
      </c>
      <c r="I8" s="26">
        <v>1</v>
      </c>
      <c r="J8" s="26">
        <v>1</v>
      </c>
      <c r="K8" s="26">
        <v>0.75</v>
      </c>
      <c r="L8" s="26">
        <v>1</v>
      </c>
      <c r="M8" s="26">
        <v>1</v>
      </c>
      <c r="N8" s="26">
        <v>1</v>
      </c>
      <c r="O8" s="26">
        <v>1.5</v>
      </c>
      <c r="P8" s="26">
        <v>1</v>
      </c>
      <c r="Q8" s="26">
        <v>0.75</v>
      </c>
      <c r="R8" s="26">
        <v>0.75</v>
      </c>
      <c r="S8" t="s" s="27">
        <v>10</v>
      </c>
      <c r="T8" s="26">
        <v>1</v>
      </c>
      <c r="U8" s="26">
        <v>0.75</v>
      </c>
      <c r="V8" s="28">
        <f>(SUM(C8:U8)/20)*10</f>
        <v>8.375</v>
      </c>
    </row>
    <row r="9" ht="17" customHeight="1">
      <c r="A9" s="3">
        <v>7</v>
      </c>
      <c r="B9" s="25">
        <v>820805</v>
      </c>
      <c r="C9" s="26">
        <v>0.75</v>
      </c>
      <c r="D9" s="26">
        <v>1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t="s" s="27">
        <v>10</v>
      </c>
      <c r="K9" s="26">
        <v>0.75</v>
      </c>
      <c r="L9" t="s" s="27">
        <v>10</v>
      </c>
      <c r="M9" s="26">
        <v>0.25</v>
      </c>
      <c r="N9" t="s" s="27">
        <v>10</v>
      </c>
      <c r="O9" s="26">
        <v>0.5</v>
      </c>
      <c r="P9" s="26">
        <v>0.5</v>
      </c>
      <c r="Q9" s="29"/>
      <c r="R9" s="29"/>
      <c r="S9" s="29"/>
      <c r="T9" s="29"/>
      <c r="U9" s="29"/>
      <c r="V9" s="28">
        <f>(SUM(C9:U9)/20)*10</f>
        <v>4.375</v>
      </c>
    </row>
    <row r="10" ht="17" customHeight="1">
      <c r="A10" s="3">
        <v>8</v>
      </c>
      <c r="B10" s="25">
        <v>313772</v>
      </c>
      <c r="C10" s="26">
        <v>1</v>
      </c>
      <c r="D10" s="26">
        <v>1</v>
      </c>
      <c r="E10" s="26">
        <v>1</v>
      </c>
      <c r="F10" t="s" s="27">
        <v>10</v>
      </c>
      <c r="G10" s="26">
        <v>1</v>
      </c>
      <c r="H10" s="26">
        <v>1</v>
      </c>
      <c r="I10" s="26">
        <v>1</v>
      </c>
      <c r="J10" t="s" s="27">
        <v>10</v>
      </c>
      <c r="K10" s="26">
        <v>0.5</v>
      </c>
      <c r="L10" s="26">
        <v>1</v>
      </c>
      <c r="M10" s="26">
        <v>0.5</v>
      </c>
      <c r="N10" t="s" s="27">
        <v>10</v>
      </c>
      <c r="O10" s="26">
        <v>1</v>
      </c>
      <c r="P10" s="26">
        <v>0.5</v>
      </c>
      <c r="Q10" s="26">
        <v>1</v>
      </c>
      <c r="R10" s="26">
        <v>1</v>
      </c>
      <c r="S10" t="s" s="27">
        <v>10</v>
      </c>
      <c r="T10" t="s" s="27">
        <v>10</v>
      </c>
      <c r="U10" s="29"/>
      <c r="V10" s="28">
        <f>(SUM(C10:U10)/20)*10</f>
        <v>5.75</v>
      </c>
    </row>
    <row r="11" ht="17" customHeight="1">
      <c r="A11" s="3">
        <v>9</v>
      </c>
      <c r="B11" s="30">
        <v>121605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8">
        <f>(SUM(C11:U11)/20)*10</f>
        <v>0</v>
      </c>
    </row>
    <row r="12" ht="17" customHeight="1">
      <c r="A12" s="3">
        <v>10</v>
      </c>
      <c r="B12" s="25">
        <v>313969</v>
      </c>
      <c r="C12" s="26">
        <v>0.5</v>
      </c>
      <c r="D12" s="26">
        <v>0.75</v>
      </c>
      <c r="E12" s="26">
        <v>1</v>
      </c>
      <c r="F12" s="26">
        <v>1</v>
      </c>
      <c r="G12" s="26">
        <v>0.5</v>
      </c>
      <c r="H12" s="26">
        <v>0.75</v>
      </c>
      <c r="I12" s="26">
        <v>0.75</v>
      </c>
      <c r="J12" s="26">
        <v>1</v>
      </c>
      <c r="K12" s="26">
        <v>0.75</v>
      </c>
      <c r="L12" s="26">
        <v>1</v>
      </c>
      <c r="M12" s="26">
        <v>1</v>
      </c>
      <c r="N12" s="26">
        <v>1</v>
      </c>
      <c r="O12" s="26">
        <v>1.75</v>
      </c>
      <c r="P12" s="26">
        <v>1</v>
      </c>
      <c r="Q12" s="26">
        <v>1</v>
      </c>
      <c r="R12" s="26">
        <v>0.75</v>
      </c>
      <c r="S12" t="s" s="27">
        <v>10</v>
      </c>
      <c r="T12" s="26">
        <v>1</v>
      </c>
      <c r="U12" s="26">
        <v>1</v>
      </c>
      <c r="V12" s="28">
        <f>(SUM(C12:U12)/20)*10</f>
        <v>8.25</v>
      </c>
    </row>
    <row r="13" ht="17" customHeight="1">
      <c r="A13" s="3">
        <v>11</v>
      </c>
      <c r="B13" s="25">
        <v>313890</v>
      </c>
      <c r="C13" s="26">
        <v>1</v>
      </c>
      <c r="D13" s="26">
        <v>1</v>
      </c>
      <c r="E13" s="26">
        <v>1</v>
      </c>
      <c r="F13" t="s" s="27">
        <v>10</v>
      </c>
      <c r="G13" s="26">
        <v>1</v>
      </c>
      <c r="H13" s="26">
        <v>1</v>
      </c>
      <c r="I13" s="26">
        <v>1</v>
      </c>
      <c r="J13" t="s" s="27">
        <v>10</v>
      </c>
      <c r="K13" s="26">
        <v>0.5</v>
      </c>
      <c r="L13" t="s" s="27">
        <v>10</v>
      </c>
      <c r="M13" s="26">
        <v>1</v>
      </c>
      <c r="N13" t="s" s="27">
        <v>10</v>
      </c>
      <c r="O13" s="26">
        <v>1.5</v>
      </c>
      <c r="P13" s="26">
        <v>0.5</v>
      </c>
      <c r="Q13" s="26">
        <v>1</v>
      </c>
      <c r="R13" s="26">
        <v>1</v>
      </c>
      <c r="S13" s="26">
        <v>1</v>
      </c>
      <c r="T13" t="s" s="27">
        <v>10</v>
      </c>
      <c r="U13" s="26">
        <v>1</v>
      </c>
      <c r="V13" s="28">
        <f>(SUM(C13:U13)/20)*10</f>
        <v>6.75</v>
      </c>
    </row>
  </sheetData>
  <mergeCells count="9">
    <mergeCell ref="B1:B2"/>
    <mergeCell ref="A1:A2"/>
    <mergeCell ref="P1:P2"/>
    <mergeCell ref="M1:M2"/>
    <mergeCell ref="Q1:U1"/>
    <mergeCell ref="H1:L1"/>
    <mergeCell ref="V1:V2"/>
    <mergeCell ref="C1:G1"/>
    <mergeCell ref="N1:N2"/>
  </mergeCell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