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ff\Desktop\EJERCICIO 2022\PROYECTO DE PRESUPUESTO 2023\"/>
    </mc:Choice>
  </mc:AlternateContent>
  <bookViews>
    <workbookView xWindow="0" yWindow="0" windowWidth="28800" windowHeight="11475" activeTab="1"/>
  </bookViews>
  <sheets>
    <sheet name="Fiscales" sheetId="1" r:id="rId1"/>
    <sheet name="Propi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2" l="1"/>
  <c r="C12" i="2" s="1"/>
  <c r="P43" i="2"/>
  <c r="P126" i="1" l="1"/>
  <c r="O126" i="1"/>
</calcChain>
</file>

<file path=xl/sharedStrings.xml><?xml version="1.0" encoding="utf-8"?>
<sst xmlns="http://schemas.openxmlformats.org/spreadsheetml/2006/main" count="483" uniqueCount="48">
  <si>
    <t>Recursos Propios  - Total Ingresos y Egresos</t>
  </si>
  <si>
    <t>Instrucciones:</t>
  </si>
  <si>
    <t>*Todos los Montos deben ir en pesos sin decimales, no incluir fórmulas solo valores</t>
  </si>
  <si>
    <t>*No modificar el resto de los campos</t>
  </si>
  <si>
    <t>*Completar el cuadro de estimación de ingresos, la suma porcentual debe de ser igual a 100</t>
  </si>
  <si>
    <t>*Completar el cuadro de estrategias al final de la tabla, respecto a los ajsutes por restricciones del PPEF</t>
  </si>
  <si>
    <t>*Considerar el gasto real para la determinacion de las Partidas Restringidas</t>
  </si>
  <si>
    <t>*Se recomienda que el gasto total en propios no sea menor al año anterior</t>
  </si>
  <si>
    <t>Distribución porcentual</t>
  </si>
  <si>
    <t>Vta. Bs. Int. (%)</t>
  </si>
  <si>
    <t>Vta. Bs. Ext. (%)</t>
  </si>
  <si>
    <t>Vta. Serv. Int. (%)</t>
  </si>
  <si>
    <t>Vta. Serv. Ext. (%)</t>
  </si>
  <si>
    <t>Otros (%)</t>
  </si>
  <si>
    <t>Total de Ingresos</t>
  </si>
  <si>
    <t>RAMO</t>
  </si>
  <si>
    <t>UNIDAD</t>
  </si>
  <si>
    <t>F</t>
  </si>
  <si>
    <t>FN</t>
  </si>
  <si>
    <t>SUBFUNCION</t>
  </si>
  <si>
    <t>PROGRAMA</t>
  </si>
  <si>
    <t>ACTIVIDAD_INST</t>
  </si>
  <si>
    <t>IDEN_PROY</t>
  </si>
  <si>
    <t>PROYECTO</t>
  </si>
  <si>
    <t>PARTIDA</t>
  </si>
  <si>
    <t>TIPO_GASTO</t>
  </si>
  <si>
    <t>FUENTE_FINAN</t>
  </si>
  <si>
    <t>ENTIDAD_FEDERATIVA</t>
  </si>
  <si>
    <t>CLAVE_CARTERA</t>
  </si>
  <si>
    <t>ORIGINAL</t>
  </si>
  <si>
    <t>MODIFICADO</t>
  </si>
  <si>
    <t>Recursos Fiscales - Gasto de Operación - Subsidios y Otras Ayudas  (Partidas Restringidas-Partidas con Tope- Gasto de Operación)</t>
  </si>
  <si>
    <t>*Completar la columna PPEF 2023 con el monto solicitado</t>
  </si>
  <si>
    <r>
      <t xml:space="preserve">*Todos los Montos deben ir en pesos </t>
    </r>
    <r>
      <rPr>
        <sz val="11"/>
        <color indexed="10"/>
        <rFont val="Montserrat"/>
      </rPr>
      <t>sin decimales</t>
    </r>
    <r>
      <rPr>
        <sz val="10"/>
        <rFont val="Montserrat"/>
      </rPr>
      <t>, no incluir fórmulas solo valores</t>
    </r>
  </si>
  <si>
    <t>*No incrementar las asignaciones a los PP M001 y O001</t>
  </si>
  <si>
    <t>* El monto total 2023 no podrá exceder el original 2022</t>
  </si>
  <si>
    <t xml:space="preserve">* En caso de considerar un monto superior al original en la partida 44102, la diferencia se deberá reducir del Gasto de Operación </t>
  </si>
  <si>
    <t xml:space="preserve">*Verificar la Entidad Federativa </t>
  </si>
  <si>
    <t>ENTIDAD_FED</t>
  </si>
  <si>
    <t xml:space="preserve">ORIGINAL </t>
  </si>
  <si>
    <t>PPEF2023</t>
  </si>
  <si>
    <t>E</t>
  </si>
  <si>
    <t>0</t>
  </si>
  <si>
    <t>90C</t>
  </si>
  <si>
    <t>O</t>
  </si>
  <si>
    <t>M</t>
  </si>
  <si>
    <r>
      <t xml:space="preserve">Monto
</t>
    </r>
    <r>
      <rPr>
        <b/>
        <sz val="9"/>
        <color indexed="9"/>
        <rFont val="Montserrat"/>
      </rPr>
      <t>(pesos)</t>
    </r>
  </si>
  <si>
    <t>*Completar la columna PPEF 2023 con el monto solicitado para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</si>
</sst>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Montserrat"/>
    </font>
    <font>
      <u/>
      <sz val="11"/>
      <color indexed="8"/>
      <name val="Montserrat"/>
    </font>
    <font>
      <sz val="10"/>
      <name val="Montserrat"/>
    </font>
    <font>
      <sz val="11"/>
      <color indexed="10"/>
      <name val="Montserrat"/>
    </font>
    <font>
      <b/>
      <sz val="10"/>
      <color indexed="9"/>
      <name val="Montserrat"/>
    </font>
    <font>
      <b/>
      <sz val="11"/>
      <color indexed="9"/>
      <name val="Montserrat"/>
    </font>
    <font>
      <sz val="11"/>
      <color theme="1"/>
      <name val="Montserrat"/>
    </font>
    <font>
      <b/>
      <sz val="9"/>
      <color indexed="9"/>
      <name val="Montserrat"/>
    </font>
    <font>
      <sz val="11"/>
      <color indexed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4B084"/>
        <bgColor indexed="64"/>
      </patternFill>
    </fill>
  </fills>
  <borders count="9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43" fontId="8" fillId="0" borderId="0" xfId="1" applyFont="1"/>
    <xf numFmtId="0" fontId="8" fillId="0" borderId="0" xfId="0" applyFont="1" applyFill="1"/>
    <xf numFmtId="0" fontId="8" fillId="0" borderId="0" xfId="0" applyFont="1" applyBorder="1"/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3" fontId="6" fillId="2" borderId="8" xfId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8" fillId="0" borderId="0" xfId="1" applyNumberFormat="1" applyFont="1"/>
    <xf numFmtId="0" fontId="8" fillId="0" borderId="0" xfId="0" applyNumberFormat="1" applyFont="1"/>
    <xf numFmtId="0" fontId="2" fillId="2" borderId="0" xfId="0" applyFont="1" applyFill="1" applyAlignment="1">
      <alignment horizontal="left"/>
    </xf>
    <xf numFmtId="9" fontId="8" fillId="0" borderId="6" xfId="2" applyFont="1" applyBorder="1" applyAlignment="1">
      <alignment horizontal="center"/>
    </xf>
    <xf numFmtId="9" fontId="8" fillId="0" borderId="7" xfId="2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showGridLines="0" workbookViewId="0">
      <selection activeCell="S103" sqref="S103"/>
    </sheetView>
  </sheetViews>
  <sheetFormatPr baseColWidth="10" defaultRowHeight="15" x14ac:dyDescent="0.25"/>
  <cols>
    <col min="15" max="15" width="16.140625" bestFit="1" customWidth="1"/>
    <col min="16" max="16" width="16.5703125" bestFit="1" customWidth="1"/>
    <col min="17" max="17" width="14.7109375" customWidth="1"/>
  </cols>
  <sheetData>
    <row r="1" spans="1:17" ht="18.75" x14ac:dyDescent="0.3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8" x14ac:dyDescent="0.35">
      <c r="A2" s="1" t="s">
        <v>1</v>
      </c>
      <c r="B2" s="2"/>
      <c r="C2" s="2" t="s">
        <v>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2"/>
    </row>
    <row r="3" spans="1:17" ht="18" x14ac:dyDescent="0.35">
      <c r="A3" s="1"/>
      <c r="B3" s="2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2"/>
    </row>
    <row r="4" spans="1:17" ht="18" x14ac:dyDescent="0.35">
      <c r="A4" s="1"/>
      <c r="B4" s="2"/>
      <c r="C4" s="2" t="s">
        <v>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2"/>
    </row>
    <row r="5" spans="1:17" ht="15.75" x14ac:dyDescent="0.3">
      <c r="A5" s="2"/>
      <c r="B5" s="2"/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4"/>
      <c r="Q5" s="2"/>
    </row>
    <row r="6" spans="1:17" ht="15.75" x14ac:dyDescent="0.3">
      <c r="A6" s="2"/>
      <c r="B6" s="2"/>
      <c r="C6" s="5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4"/>
      <c r="Q6" s="2"/>
    </row>
    <row r="7" spans="1:17" ht="15.75" x14ac:dyDescent="0.3">
      <c r="A7" s="2"/>
      <c r="B7" s="2"/>
      <c r="C7" s="5" t="s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4"/>
      <c r="Q7" s="2"/>
    </row>
    <row r="8" spans="1:17" ht="15.75" x14ac:dyDescent="0.3">
      <c r="A8" s="2"/>
      <c r="B8" s="2"/>
      <c r="C8" s="6" t="s">
        <v>37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/>
      <c r="Q8" s="2"/>
    </row>
    <row r="9" spans="1:17" ht="15.7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4"/>
      <c r="Q9" s="2"/>
    </row>
    <row r="10" spans="1:17" ht="30" x14ac:dyDescent="0.25">
      <c r="A10" s="7" t="s">
        <v>15</v>
      </c>
      <c r="B10" s="7" t="s">
        <v>16</v>
      </c>
      <c r="C10" s="8" t="s">
        <v>17</v>
      </c>
      <c r="D10" s="8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38</v>
      </c>
      <c r="N10" s="7" t="s">
        <v>28</v>
      </c>
      <c r="O10" s="9" t="s">
        <v>39</v>
      </c>
      <c r="P10" s="9" t="s">
        <v>30</v>
      </c>
      <c r="Q10" s="10" t="s">
        <v>40</v>
      </c>
    </row>
    <row r="11" spans="1:17" ht="18" x14ac:dyDescent="0.35">
      <c r="A11" s="11">
        <v>38</v>
      </c>
      <c r="B11" s="11" t="s">
        <v>43</v>
      </c>
      <c r="C11" s="11">
        <v>3</v>
      </c>
      <c r="D11" s="11">
        <v>8</v>
      </c>
      <c r="E11" s="11">
        <v>1</v>
      </c>
      <c r="F11" s="11">
        <v>0</v>
      </c>
      <c r="G11" s="11">
        <v>3</v>
      </c>
      <c r="H11" s="11" t="s">
        <v>41</v>
      </c>
      <c r="I11" s="11">
        <v>3</v>
      </c>
      <c r="J11" s="11">
        <v>11301</v>
      </c>
      <c r="K11" s="11">
        <v>1</v>
      </c>
      <c r="L11" s="11">
        <v>1</v>
      </c>
      <c r="M11" s="11">
        <v>11</v>
      </c>
      <c r="N11" s="11" t="s">
        <v>42</v>
      </c>
      <c r="O11" s="20">
        <v>53795185</v>
      </c>
      <c r="P11" s="20">
        <v>55780944.400000013</v>
      </c>
      <c r="Q11" s="20"/>
    </row>
    <row r="12" spans="1:17" ht="18" x14ac:dyDescent="0.35">
      <c r="A12" s="11">
        <v>38</v>
      </c>
      <c r="B12" s="11" t="s">
        <v>43</v>
      </c>
      <c r="C12" s="11">
        <v>3</v>
      </c>
      <c r="D12" s="11">
        <v>8</v>
      </c>
      <c r="E12" s="11">
        <v>1</v>
      </c>
      <c r="F12" s="11">
        <v>0</v>
      </c>
      <c r="G12" s="11">
        <v>3</v>
      </c>
      <c r="H12" s="11" t="s">
        <v>41</v>
      </c>
      <c r="I12" s="11">
        <v>3</v>
      </c>
      <c r="J12" s="11">
        <v>12101</v>
      </c>
      <c r="K12" s="11">
        <v>1</v>
      </c>
      <c r="L12" s="11">
        <v>1</v>
      </c>
      <c r="M12" s="11">
        <v>11</v>
      </c>
      <c r="N12" s="11" t="s">
        <v>42</v>
      </c>
      <c r="O12" s="20">
        <v>1166741</v>
      </c>
      <c r="P12" s="20">
        <v>1166741</v>
      </c>
      <c r="Q12" s="20"/>
    </row>
    <row r="13" spans="1:17" ht="18" x14ac:dyDescent="0.35">
      <c r="A13" s="11">
        <v>38</v>
      </c>
      <c r="B13" s="11" t="s">
        <v>43</v>
      </c>
      <c r="C13" s="11">
        <v>3</v>
      </c>
      <c r="D13" s="11">
        <v>8</v>
      </c>
      <c r="E13" s="11">
        <v>1</v>
      </c>
      <c r="F13" s="11">
        <v>0</v>
      </c>
      <c r="G13" s="11">
        <v>3</v>
      </c>
      <c r="H13" s="11" t="s">
        <v>41</v>
      </c>
      <c r="I13" s="11">
        <v>3</v>
      </c>
      <c r="J13" s="11">
        <v>12201</v>
      </c>
      <c r="K13" s="11">
        <v>1</v>
      </c>
      <c r="L13" s="11">
        <v>1</v>
      </c>
      <c r="M13" s="11">
        <v>11</v>
      </c>
      <c r="N13" s="11" t="s">
        <v>42</v>
      </c>
      <c r="O13" s="19">
        <v>0</v>
      </c>
      <c r="P13" s="19">
        <v>2877345</v>
      </c>
      <c r="Q13" s="20"/>
    </row>
    <row r="14" spans="1:17" ht="18" x14ac:dyDescent="0.35">
      <c r="A14" s="11">
        <v>38</v>
      </c>
      <c r="B14" s="11" t="s">
        <v>43</v>
      </c>
      <c r="C14" s="11">
        <v>3</v>
      </c>
      <c r="D14" s="11">
        <v>8</v>
      </c>
      <c r="E14" s="11">
        <v>1</v>
      </c>
      <c r="F14" s="11">
        <v>0</v>
      </c>
      <c r="G14" s="11">
        <v>3</v>
      </c>
      <c r="H14" s="11" t="s">
        <v>41</v>
      </c>
      <c r="I14" s="11">
        <v>3</v>
      </c>
      <c r="J14" s="11">
        <v>13102</v>
      </c>
      <c r="K14" s="11">
        <v>1</v>
      </c>
      <c r="L14" s="11">
        <v>1</v>
      </c>
      <c r="M14" s="11">
        <v>11</v>
      </c>
      <c r="N14" s="11" t="s">
        <v>42</v>
      </c>
      <c r="O14" s="19">
        <v>15890257</v>
      </c>
      <c r="P14" s="19">
        <v>16438708.690000003</v>
      </c>
      <c r="Q14" s="20"/>
    </row>
    <row r="15" spans="1:17" ht="18" x14ac:dyDescent="0.35">
      <c r="A15" s="11">
        <v>38</v>
      </c>
      <c r="B15" s="11" t="s">
        <v>43</v>
      </c>
      <c r="C15" s="11">
        <v>3</v>
      </c>
      <c r="D15" s="11">
        <v>8</v>
      </c>
      <c r="E15" s="11">
        <v>1</v>
      </c>
      <c r="F15" s="11">
        <v>0</v>
      </c>
      <c r="G15" s="11">
        <v>3</v>
      </c>
      <c r="H15" s="11" t="s">
        <v>41</v>
      </c>
      <c r="I15" s="11">
        <v>3</v>
      </c>
      <c r="J15" s="11">
        <v>13201</v>
      </c>
      <c r="K15" s="11">
        <v>1</v>
      </c>
      <c r="L15" s="11">
        <v>1</v>
      </c>
      <c r="M15" s="11">
        <v>11</v>
      </c>
      <c r="N15" s="11" t="s">
        <v>42</v>
      </c>
      <c r="O15" s="20">
        <v>4324962</v>
      </c>
      <c r="P15" s="20">
        <v>4477203.55</v>
      </c>
      <c r="Q15" s="20"/>
    </row>
    <row r="16" spans="1:17" ht="18" x14ac:dyDescent="0.35">
      <c r="A16" s="11">
        <v>38</v>
      </c>
      <c r="B16" s="11" t="s">
        <v>43</v>
      </c>
      <c r="C16" s="11">
        <v>3</v>
      </c>
      <c r="D16" s="11">
        <v>8</v>
      </c>
      <c r="E16" s="11">
        <v>1</v>
      </c>
      <c r="F16" s="11">
        <v>0</v>
      </c>
      <c r="G16" s="11">
        <v>3</v>
      </c>
      <c r="H16" s="11" t="s">
        <v>41</v>
      </c>
      <c r="I16" s="11">
        <v>3</v>
      </c>
      <c r="J16" s="11">
        <v>13202</v>
      </c>
      <c r="K16" s="11">
        <v>1</v>
      </c>
      <c r="L16" s="11">
        <v>1</v>
      </c>
      <c r="M16" s="11">
        <v>11</v>
      </c>
      <c r="N16" s="11" t="s">
        <v>42</v>
      </c>
      <c r="O16" s="19">
        <v>6321067</v>
      </c>
      <c r="P16" s="19">
        <v>6574802.9299999997</v>
      </c>
      <c r="Q16" s="20"/>
    </row>
    <row r="17" spans="1:17" ht="18" x14ac:dyDescent="0.35">
      <c r="A17" s="11">
        <v>38</v>
      </c>
      <c r="B17" s="11" t="s">
        <v>43</v>
      </c>
      <c r="C17" s="11">
        <v>3</v>
      </c>
      <c r="D17" s="11">
        <v>8</v>
      </c>
      <c r="E17" s="11">
        <v>1</v>
      </c>
      <c r="F17" s="11">
        <v>0</v>
      </c>
      <c r="G17" s="11">
        <v>3</v>
      </c>
      <c r="H17" s="11" t="s">
        <v>41</v>
      </c>
      <c r="I17" s="11">
        <v>3</v>
      </c>
      <c r="J17" s="11">
        <v>13407</v>
      </c>
      <c r="K17" s="11">
        <v>1</v>
      </c>
      <c r="L17" s="11">
        <v>1</v>
      </c>
      <c r="M17" s="11">
        <v>11</v>
      </c>
      <c r="N17" s="11" t="s">
        <v>42</v>
      </c>
      <c r="O17" s="19">
        <v>820020</v>
      </c>
      <c r="P17" s="19">
        <v>820020</v>
      </c>
      <c r="Q17" s="20"/>
    </row>
    <row r="18" spans="1:17" ht="18" x14ac:dyDescent="0.35">
      <c r="A18" s="11">
        <v>38</v>
      </c>
      <c r="B18" s="11" t="s">
        <v>43</v>
      </c>
      <c r="C18" s="11">
        <v>3</v>
      </c>
      <c r="D18" s="11">
        <v>8</v>
      </c>
      <c r="E18" s="11">
        <v>1</v>
      </c>
      <c r="F18" s="11">
        <v>0</v>
      </c>
      <c r="G18" s="11">
        <v>3</v>
      </c>
      <c r="H18" s="11" t="s">
        <v>41</v>
      </c>
      <c r="I18" s="11">
        <v>3</v>
      </c>
      <c r="J18" s="11">
        <v>13409</v>
      </c>
      <c r="K18" s="11">
        <v>1</v>
      </c>
      <c r="L18" s="11">
        <v>1</v>
      </c>
      <c r="M18" s="11">
        <v>11</v>
      </c>
      <c r="N18" s="11" t="s">
        <v>42</v>
      </c>
      <c r="O18" s="19">
        <v>2898177</v>
      </c>
      <c r="P18" s="19">
        <v>2991009.55</v>
      </c>
      <c r="Q18" s="20"/>
    </row>
    <row r="19" spans="1:17" ht="18" x14ac:dyDescent="0.35">
      <c r="A19" s="11">
        <v>38</v>
      </c>
      <c r="B19" s="11" t="s">
        <v>43</v>
      </c>
      <c r="C19" s="11">
        <v>3</v>
      </c>
      <c r="D19" s="11">
        <v>8</v>
      </c>
      <c r="E19" s="11">
        <v>1</v>
      </c>
      <c r="F19" s="11">
        <v>0</v>
      </c>
      <c r="G19" s="11">
        <v>3</v>
      </c>
      <c r="H19" s="11" t="s">
        <v>41</v>
      </c>
      <c r="I19" s="11">
        <v>3</v>
      </c>
      <c r="J19" s="11">
        <v>14103</v>
      </c>
      <c r="K19" s="11">
        <v>1</v>
      </c>
      <c r="L19" s="11">
        <v>1</v>
      </c>
      <c r="M19" s="11">
        <v>11</v>
      </c>
      <c r="N19" s="11" t="s">
        <v>42</v>
      </c>
      <c r="O19" s="20">
        <v>9356990</v>
      </c>
      <c r="P19" s="20">
        <v>9524061.8000000026</v>
      </c>
      <c r="Q19" s="20"/>
    </row>
    <row r="20" spans="1:17" ht="18" x14ac:dyDescent="0.35">
      <c r="A20" s="11">
        <v>38</v>
      </c>
      <c r="B20" s="11" t="s">
        <v>43</v>
      </c>
      <c r="C20" s="11">
        <v>3</v>
      </c>
      <c r="D20" s="11">
        <v>8</v>
      </c>
      <c r="E20" s="11">
        <v>1</v>
      </c>
      <c r="F20" s="11">
        <v>0</v>
      </c>
      <c r="G20" s="11">
        <v>3</v>
      </c>
      <c r="H20" s="11" t="s">
        <v>41</v>
      </c>
      <c r="I20" s="11">
        <v>3</v>
      </c>
      <c r="J20" s="11">
        <v>14202</v>
      </c>
      <c r="K20" s="11">
        <v>1</v>
      </c>
      <c r="L20" s="11">
        <v>1</v>
      </c>
      <c r="M20" s="11">
        <v>11</v>
      </c>
      <c r="N20" s="11" t="s">
        <v>42</v>
      </c>
      <c r="O20" s="20">
        <v>4767531</v>
      </c>
      <c r="P20" s="20">
        <v>4863000.5699999994</v>
      </c>
      <c r="Q20" s="20"/>
    </row>
    <row r="21" spans="1:17" ht="18" x14ac:dyDescent="0.35">
      <c r="A21" s="11">
        <v>38</v>
      </c>
      <c r="B21" s="11" t="s">
        <v>43</v>
      </c>
      <c r="C21" s="11">
        <v>3</v>
      </c>
      <c r="D21" s="11">
        <v>8</v>
      </c>
      <c r="E21" s="11">
        <v>1</v>
      </c>
      <c r="F21" s="11">
        <v>0</v>
      </c>
      <c r="G21" s="11">
        <v>3</v>
      </c>
      <c r="H21" s="11" t="s">
        <v>41</v>
      </c>
      <c r="I21" s="11">
        <v>3</v>
      </c>
      <c r="J21" s="11">
        <v>14301</v>
      </c>
      <c r="K21" s="11">
        <v>1</v>
      </c>
      <c r="L21" s="11">
        <v>1</v>
      </c>
      <c r="M21" s="11">
        <v>11</v>
      </c>
      <c r="N21" s="11" t="s">
        <v>42</v>
      </c>
      <c r="O21" s="20">
        <v>1861541</v>
      </c>
      <c r="P21" s="20">
        <v>1899728.8100000003</v>
      </c>
      <c r="Q21" s="20"/>
    </row>
    <row r="22" spans="1:17" ht="18" x14ac:dyDescent="0.35">
      <c r="A22" s="11">
        <v>38</v>
      </c>
      <c r="B22" s="11" t="s">
        <v>43</v>
      </c>
      <c r="C22" s="11">
        <v>3</v>
      </c>
      <c r="D22" s="11">
        <v>8</v>
      </c>
      <c r="E22" s="11">
        <v>1</v>
      </c>
      <c r="F22" s="11">
        <v>0</v>
      </c>
      <c r="G22" s="11">
        <v>3</v>
      </c>
      <c r="H22" s="11" t="s">
        <v>41</v>
      </c>
      <c r="I22" s="11">
        <v>3</v>
      </c>
      <c r="J22" s="11">
        <v>14401</v>
      </c>
      <c r="K22" s="11">
        <v>1</v>
      </c>
      <c r="L22" s="11">
        <v>1</v>
      </c>
      <c r="M22" s="11">
        <v>11</v>
      </c>
      <c r="N22" s="11" t="s">
        <v>42</v>
      </c>
      <c r="O22" s="19">
        <v>1220862</v>
      </c>
      <c r="P22" s="19">
        <v>1269383.4699999997</v>
      </c>
      <c r="Q22" s="20"/>
    </row>
    <row r="23" spans="1:17" ht="18" x14ac:dyDescent="0.35">
      <c r="A23" s="11">
        <v>38</v>
      </c>
      <c r="B23" s="11" t="s">
        <v>43</v>
      </c>
      <c r="C23" s="11">
        <v>3</v>
      </c>
      <c r="D23" s="11">
        <v>8</v>
      </c>
      <c r="E23" s="11">
        <v>1</v>
      </c>
      <c r="F23" s="11">
        <v>0</v>
      </c>
      <c r="G23" s="11">
        <v>3</v>
      </c>
      <c r="H23" s="11" t="s">
        <v>41</v>
      </c>
      <c r="I23" s="11">
        <v>3</v>
      </c>
      <c r="J23" s="11">
        <v>15101</v>
      </c>
      <c r="K23" s="11">
        <v>1</v>
      </c>
      <c r="L23" s="11">
        <v>1</v>
      </c>
      <c r="M23" s="11">
        <v>11</v>
      </c>
      <c r="N23" s="11" t="s">
        <v>42</v>
      </c>
      <c r="O23" s="20">
        <v>7356753</v>
      </c>
      <c r="P23" s="20">
        <v>7614901.7599999979</v>
      </c>
      <c r="Q23" s="20"/>
    </row>
    <row r="24" spans="1:17" ht="18" x14ac:dyDescent="0.35">
      <c r="A24" s="11">
        <v>38</v>
      </c>
      <c r="B24" s="11" t="s">
        <v>43</v>
      </c>
      <c r="C24" s="11">
        <v>3</v>
      </c>
      <c r="D24" s="11">
        <v>8</v>
      </c>
      <c r="E24" s="11">
        <v>1</v>
      </c>
      <c r="F24" s="11">
        <v>0</v>
      </c>
      <c r="G24" s="11">
        <v>3</v>
      </c>
      <c r="H24" s="11" t="s">
        <v>41</v>
      </c>
      <c r="I24" s="11">
        <v>3</v>
      </c>
      <c r="J24" s="11">
        <v>15401</v>
      </c>
      <c r="K24" s="11">
        <v>1</v>
      </c>
      <c r="L24" s="11">
        <v>1</v>
      </c>
      <c r="M24" s="11">
        <v>11</v>
      </c>
      <c r="N24" s="11" t="s">
        <v>42</v>
      </c>
      <c r="O24" s="19">
        <v>3038538</v>
      </c>
      <c r="P24" s="19">
        <v>3038538</v>
      </c>
      <c r="Q24" s="20"/>
    </row>
    <row r="25" spans="1:17" ht="18" x14ac:dyDescent="0.35">
      <c r="A25" s="11">
        <v>38</v>
      </c>
      <c r="B25" s="11" t="s">
        <v>43</v>
      </c>
      <c r="C25" s="11">
        <v>3</v>
      </c>
      <c r="D25" s="11">
        <v>8</v>
      </c>
      <c r="E25" s="11">
        <v>1</v>
      </c>
      <c r="F25" s="11">
        <v>0</v>
      </c>
      <c r="G25" s="11">
        <v>3</v>
      </c>
      <c r="H25" s="11" t="s">
        <v>41</v>
      </c>
      <c r="I25" s="11">
        <v>3</v>
      </c>
      <c r="J25" s="11">
        <v>17102</v>
      </c>
      <c r="K25" s="11">
        <v>1</v>
      </c>
      <c r="L25" s="11">
        <v>1</v>
      </c>
      <c r="M25" s="11">
        <v>11</v>
      </c>
      <c r="N25" s="11" t="s">
        <v>42</v>
      </c>
      <c r="O25" s="20">
        <v>14687193</v>
      </c>
      <c r="P25" s="20">
        <v>18027495</v>
      </c>
      <c r="Q25" s="20"/>
    </row>
    <row r="26" spans="1:17" ht="18" x14ac:dyDescent="0.35">
      <c r="A26" s="11">
        <v>38</v>
      </c>
      <c r="B26" s="11" t="s">
        <v>43</v>
      </c>
      <c r="C26" s="11">
        <v>3</v>
      </c>
      <c r="D26" s="11">
        <v>8</v>
      </c>
      <c r="E26" s="11">
        <v>1</v>
      </c>
      <c r="F26" s="11">
        <v>0</v>
      </c>
      <c r="G26" s="11">
        <v>3</v>
      </c>
      <c r="H26" s="11" t="s">
        <v>41</v>
      </c>
      <c r="I26" s="11">
        <v>3</v>
      </c>
      <c r="J26" s="11">
        <v>21101</v>
      </c>
      <c r="K26" s="11">
        <v>1</v>
      </c>
      <c r="L26" s="11">
        <v>1</v>
      </c>
      <c r="M26" s="11">
        <v>11</v>
      </c>
      <c r="N26" s="11" t="s">
        <v>42</v>
      </c>
      <c r="O26" s="19">
        <v>589310</v>
      </c>
      <c r="P26" s="19">
        <v>263310</v>
      </c>
      <c r="Q26" s="20">
        <v>470000</v>
      </c>
    </row>
    <row r="27" spans="1:17" ht="18" x14ac:dyDescent="0.35">
      <c r="A27" s="11">
        <v>38</v>
      </c>
      <c r="B27" s="11" t="s">
        <v>43</v>
      </c>
      <c r="C27" s="11">
        <v>3</v>
      </c>
      <c r="D27" s="11">
        <v>8</v>
      </c>
      <c r="E27" s="11">
        <v>1</v>
      </c>
      <c r="F27" s="11">
        <v>0</v>
      </c>
      <c r="G27" s="11">
        <v>3</v>
      </c>
      <c r="H27" s="11" t="s">
        <v>41</v>
      </c>
      <c r="I27" s="11">
        <v>3</v>
      </c>
      <c r="J27" s="11">
        <v>21401</v>
      </c>
      <c r="K27" s="11">
        <v>1</v>
      </c>
      <c r="L27" s="11">
        <v>1</v>
      </c>
      <c r="M27" s="11">
        <v>11</v>
      </c>
      <c r="N27" s="11" t="s">
        <v>42</v>
      </c>
      <c r="O27" s="20">
        <v>467882</v>
      </c>
      <c r="P27" s="20">
        <v>467882</v>
      </c>
      <c r="Q27" s="20">
        <v>467882</v>
      </c>
    </row>
    <row r="28" spans="1:17" ht="18" x14ac:dyDescent="0.35">
      <c r="A28" s="11">
        <v>38</v>
      </c>
      <c r="B28" s="11" t="s">
        <v>43</v>
      </c>
      <c r="C28" s="11">
        <v>3</v>
      </c>
      <c r="D28" s="11">
        <v>8</v>
      </c>
      <c r="E28" s="11">
        <v>1</v>
      </c>
      <c r="F28" s="11">
        <v>0</v>
      </c>
      <c r="G28" s="11">
        <v>3</v>
      </c>
      <c r="H28" s="11" t="s">
        <v>41</v>
      </c>
      <c r="I28" s="11">
        <v>3</v>
      </c>
      <c r="J28" s="11">
        <v>21501</v>
      </c>
      <c r="K28" s="11">
        <v>1</v>
      </c>
      <c r="L28" s="11">
        <v>1</v>
      </c>
      <c r="M28" s="11">
        <v>11</v>
      </c>
      <c r="N28" s="11" t="s">
        <v>42</v>
      </c>
      <c r="O28" s="19">
        <v>126456</v>
      </c>
      <c r="P28" s="19">
        <v>51456</v>
      </c>
      <c r="Q28" s="20">
        <v>30000</v>
      </c>
    </row>
    <row r="29" spans="1:17" ht="18" x14ac:dyDescent="0.35">
      <c r="A29" s="11">
        <v>38</v>
      </c>
      <c r="B29" s="11" t="s">
        <v>43</v>
      </c>
      <c r="C29" s="11">
        <v>3</v>
      </c>
      <c r="D29" s="11">
        <v>8</v>
      </c>
      <c r="E29" s="11">
        <v>1</v>
      </c>
      <c r="F29" s="11">
        <v>0</v>
      </c>
      <c r="G29" s="11">
        <v>3</v>
      </c>
      <c r="H29" s="11" t="s">
        <v>41</v>
      </c>
      <c r="I29" s="11">
        <v>3</v>
      </c>
      <c r="J29" s="11">
        <v>21502</v>
      </c>
      <c r="K29" s="11">
        <v>1</v>
      </c>
      <c r="L29" s="11">
        <v>1</v>
      </c>
      <c r="M29" s="11">
        <v>11</v>
      </c>
      <c r="N29" s="11" t="s">
        <v>42</v>
      </c>
      <c r="O29" s="19">
        <v>703823</v>
      </c>
      <c r="P29" s="19">
        <v>4539834</v>
      </c>
      <c r="Q29" s="20">
        <v>4539834</v>
      </c>
    </row>
    <row r="30" spans="1:17" ht="18" x14ac:dyDescent="0.35">
      <c r="A30" s="11">
        <v>38</v>
      </c>
      <c r="B30" s="11" t="s">
        <v>43</v>
      </c>
      <c r="C30" s="11">
        <v>3</v>
      </c>
      <c r="D30" s="11">
        <v>8</v>
      </c>
      <c r="E30" s="11">
        <v>1</v>
      </c>
      <c r="F30" s="11">
        <v>0</v>
      </c>
      <c r="G30" s="11">
        <v>3</v>
      </c>
      <c r="H30" s="11" t="s">
        <v>41</v>
      </c>
      <c r="I30" s="11">
        <v>3</v>
      </c>
      <c r="J30" s="11">
        <v>21601</v>
      </c>
      <c r="K30" s="11">
        <v>1</v>
      </c>
      <c r="L30" s="11">
        <v>1</v>
      </c>
      <c r="M30" s="11">
        <v>11</v>
      </c>
      <c r="N30" s="11" t="s">
        <v>42</v>
      </c>
      <c r="O30" s="20">
        <v>251602</v>
      </c>
      <c r="P30" s="20">
        <v>116602</v>
      </c>
      <c r="Q30" s="20">
        <v>116602</v>
      </c>
    </row>
    <row r="31" spans="1:17" ht="18" x14ac:dyDescent="0.35">
      <c r="A31" s="11">
        <v>38</v>
      </c>
      <c r="B31" s="11" t="s">
        <v>43</v>
      </c>
      <c r="C31" s="11">
        <v>3</v>
      </c>
      <c r="D31" s="11">
        <v>8</v>
      </c>
      <c r="E31" s="11">
        <v>1</v>
      </c>
      <c r="F31" s="11">
        <v>0</v>
      </c>
      <c r="G31" s="11">
        <v>3</v>
      </c>
      <c r="H31" s="11" t="s">
        <v>41</v>
      </c>
      <c r="I31" s="11">
        <v>3</v>
      </c>
      <c r="J31" s="11">
        <v>22104</v>
      </c>
      <c r="K31" s="11">
        <v>1</v>
      </c>
      <c r="L31" s="11">
        <v>1</v>
      </c>
      <c r="M31" s="11">
        <v>11</v>
      </c>
      <c r="N31" s="11" t="s">
        <v>42</v>
      </c>
      <c r="O31" s="19">
        <v>1019773</v>
      </c>
      <c r="P31" s="19">
        <v>519773</v>
      </c>
      <c r="Q31" s="20">
        <v>519773</v>
      </c>
    </row>
    <row r="32" spans="1:17" ht="18" x14ac:dyDescent="0.35">
      <c r="A32" s="11">
        <v>38</v>
      </c>
      <c r="B32" s="11" t="s">
        <v>43</v>
      </c>
      <c r="C32" s="11">
        <v>3</v>
      </c>
      <c r="D32" s="11">
        <v>8</v>
      </c>
      <c r="E32" s="11">
        <v>1</v>
      </c>
      <c r="F32" s="11">
        <v>0</v>
      </c>
      <c r="G32" s="11">
        <v>3</v>
      </c>
      <c r="H32" s="11" t="s">
        <v>41</v>
      </c>
      <c r="I32" s="11">
        <v>3</v>
      </c>
      <c r="J32" s="11">
        <v>22301</v>
      </c>
      <c r="K32" s="11">
        <v>1</v>
      </c>
      <c r="L32" s="11">
        <v>1</v>
      </c>
      <c r="M32" s="11">
        <v>11</v>
      </c>
      <c r="N32" s="11" t="s">
        <v>42</v>
      </c>
      <c r="O32" s="19">
        <v>7242</v>
      </c>
      <c r="P32" s="19">
        <v>7242</v>
      </c>
      <c r="Q32" s="20">
        <v>7242</v>
      </c>
    </row>
    <row r="33" spans="1:17" ht="18" x14ac:dyDescent="0.35">
      <c r="A33" s="11">
        <v>38</v>
      </c>
      <c r="B33" s="11" t="s">
        <v>43</v>
      </c>
      <c r="C33" s="11">
        <v>3</v>
      </c>
      <c r="D33" s="11">
        <v>8</v>
      </c>
      <c r="E33" s="11">
        <v>1</v>
      </c>
      <c r="F33" s="11">
        <v>0</v>
      </c>
      <c r="G33" s="11">
        <v>3</v>
      </c>
      <c r="H33" s="11" t="s">
        <v>41</v>
      </c>
      <c r="I33" s="11">
        <v>3</v>
      </c>
      <c r="J33" s="11">
        <v>24101</v>
      </c>
      <c r="K33" s="11">
        <v>1</v>
      </c>
      <c r="L33" s="11">
        <v>1</v>
      </c>
      <c r="M33" s="11">
        <v>11</v>
      </c>
      <c r="N33" s="11" t="s">
        <v>42</v>
      </c>
      <c r="O33" s="19">
        <v>9013</v>
      </c>
      <c r="P33" s="19">
        <v>9013</v>
      </c>
      <c r="Q33" s="20">
        <v>9013</v>
      </c>
    </row>
    <row r="34" spans="1:17" ht="18" x14ac:dyDescent="0.35">
      <c r="A34" s="11">
        <v>38</v>
      </c>
      <c r="B34" s="11" t="s">
        <v>43</v>
      </c>
      <c r="C34" s="11">
        <v>3</v>
      </c>
      <c r="D34" s="11">
        <v>8</v>
      </c>
      <c r="E34" s="11">
        <v>1</v>
      </c>
      <c r="F34" s="11">
        <v>0</v>
      </c>
      <c r="G34" s="11">
        <v>3</v>
      </c>
      <c r="H34" s="11" t="s">
        <v>41</v>
      </c>
      <c r="I34" s="11">
        <v>3</v>
      </c>
      <c r="J34" s="11">
        <v>24201</v>
      </c>
      <c r="K34" s="11">
        <v>1</v>
      </c>
      <c r="L34" s="11">
        <v>1</v>
      </c>
      <c r="M34" s="11">
        <v>11</v>
      </c>
      <c r="N34" s="11" t="s">
        <v>42</v>
      </c>
      <c r="O34" s="20">
        <v>1254</v>
      </c>
      <c r="P34" s="20">
        <v>1254</v>
      </c>
      <c r="Q34" s="20">
        <v>1254</v>
      </c>
    </row>
    <row r="35" spans="1:17" ht="18" x14ac:dyDescent="0.35">
      <c r="A35" s="11">
        <v>38</v>
      </c>
      <c r="B35" s="11" t="s">
        <v>43</v>
      </c>
      <c r="C35" s="11">
        <v>3</v>
      </c>
      <c r="D35" s="11">
        <v>8</v>
      </c>
      <c r="E35" s="11">
        <v>1</v>
      </c>
      <c r="F35" s="11">
        <v>0</v>
      </c>
      <c r="G35" s="11">
        <v>3</v>
      </c>
      <c r="H35" s="11" t="s">
        <v>41</v>
      </c>
      <c r="I35" s="11">
        <v>3</v>
      </c>
      <c r="J35" s="11">
        <v>24301</v>
      </c>
      <c r="K35" s="11">
        <v>1</v>
      </c>
      <c r="L35" s="11">
        <v>1</v>
      </c>
      <c r="M35" s="11">
        <v>11</v>
      </c>
      <c r="N35" s="11" t="s">
        <v>42</v>
      </c>
      <c r="O35" s="20">
        <v>628</v>
      </c>
      <c r="P35" s="20">
        <v>628</v>
      </c>
      <c r="Q35" s="20">
        <v>628</v>
      </c>
    </row>
    <row r="36" spans="1:17" ht="18" x14ac:dyDescent="0.35">
      <c r="A36" s="11">
        <v>38</v>
      </c>
      <c r="B36" s="11" t="s">
        <v>43</v>
      </c>
      <c r="C36" s="11">
        <v>3</v>
      </c>
      <c r="D36" s="11">
        <v>8</v>
      </c>
      <c r="E36" s="11">
        <v>1</v>
      </c>
      <c r="F36" s="11">
        <v>0</v>
      </c>
      <c r="G36" s="11">
        <v>3</v>
      </c>
      <c r="H36" s="11" t="s">
        <v>41</v>
      </c>
      <c r="I36" s="11">
        <v>3</v>
      </c>
      <c r="J36" s="11">
        <v>24401</v>
      </c>
      <c r="K36" s="11">
        <v>1</v>
      </c>
      <c r="L36" s="11">
        <v>1</v>
      </c>
      <c r="M36" s="11">
        <v>11</v>
      </c>
      <c r="N36" s="11" t="s">
        <v>42</v>
      </c>
      <c r="O36" s="20">
        <v>628</v>
      </c>
      <c r="P36" s="20">
        <v>628</v>
      </c>
      <c r="Q36" s="20">
        <v>628</v>
      </c>
    </row>
    <row r="37" spans="1:17" ht="18" x14ac:dyDescent="0.35">
      <c r="A37" s="11">
        <v>38</v>
      </c>
      <c r="B37" s="11" t="s">
        <v>43</v>
      </c>
      <c r="C37" s="11">
        <v>3</v>
      </c>
      <c r="D37" s="11">
        <v>8</v>
      </c>
      <c r="E37" s="11">
        <v>1</v>
      </c>
      <c r="F37" s="11">
        <v>0</v>
      </c>
      <c r="G37" s="11">
        <v>3</v>
      </c>
      <c r="H37" s="11" t="s">
        <v>41</v>
      </c>
      <c r="I37" s="11">
        <v>3</v>
      </c>
      <c r="J37" s="11">
        <v>24501</v>
      </c>
      <c r="K37" s="11">
        <v>1</v>
      </c>
      <c r="L37" s="11">
        <v>1</v>
      </c>
      <c r="M37" s="11">
        <v>11</v>
      </c>
      <c r="N37" s="11" t="s">
        <v>42</v>
      </c>
      <c r="O37" s="20">
        <v>1505</v>
      </c>
      <c r="P37" s="20">
        <v>1505</v>
      </c>
      <c r="Q37" s="20">
        <v>1505</v>
      </c>
    </row>
    <row r="38" spans="1:17" ht="18" x14ac:dyDescent="0.35">
      <c r="A38" s="11">
        <v>38</v>
      </c>
      <c r="B38" s="11" t="s">
        <v>43</v>
      </c>
      <c r="C38" s="11">
        <v>3</v>
      </c>
      <c r="D38" s="11">
        <v>8</v>
      </c>
      <c r="E38" s="11">
        <v>1</v>
      </c>
      <c r="F38" s="11">
        <v>0</v>
      </c>
      <c r="G38" s="11">
        <v>3</v>
      </c>
      <c r="H38" s="11" t="s">
        <v>41</v>
      </c>
      <c r="I38" s="11">
        <v>3</v>
      </c>
      <c r="J38" s="11">
        <v>24601</v>
      </c>
      <c r="K38" s="11">
        <v>1</v>
      </c>
      <c r="L38" s="11">
        <v>1</v>
      </c>
      <c r="M38" s="11">
        <v>11</v>
      </c>
      <c r="N38" s="11" t="s">
        <v>42</v>
      </c>
      <c r="O38" s="19">
        <v>72735</v>
      </c>
      <c r="P38" s="19">
        <v>72735</v>
      </c>
      <c r="Q38" s="20">
        <v>72735</v>
      </c>
    </row>
    <row r="39" spans="1:17" ht="18" x14ac:dyDescent="0.35">
      <c r="A39" s="11">
        <v>38</v>
      </c>
      <c r="B39" s="11" t="s">
        <v>43</v>
      </c>
      <c r="C39" s="11">
        <v>3</v>
      </c>
      <c r="D39" s="11">
        <v>8</v>
      </c>
      <c r="E39" s="11">
        <v>1</v>
      </c>
      <c r="F39" s="11">
        <v>0</v>
      </c>
      <c r="G39" s="11">
        <v>3</v>
      </c>
      <c r="H39" s="11" t="s">
        <v>41</v>
      </c>
      <c r="I39" s="11">
        <v>3</v>
      </c>
      <c r="J39" s="11">
        <v>24701</v>
      </c>
      <c r="K39" s="11">
        <v>1</v>
      </c>
      <c r="L39" s="11">
        <v>1</v>
      </c>
      <c r="M39" s="11">
        <v>11</v>
      </c>
      <c r="N39" s="11" t="s">
        <v>42</v>
      </c>
      <c r="O39" s="20">
        <v>6059</v>
      </c>
      <c r="P39" s="20">
        <v>6059</v>
      </c>
      <c r="Q39" s="20">
        <v>6059</v>
      </c>
    </row>
    <row r="40" spans="1:17" ht="18" x14ac:dyDescent="0.35">
      <c r="A40" s="11">
        <v>38</v>
      </c>
      <c r="B40" s="11" t="s">
        <v>43</v>
      </c>
      <c r="C40" s="11">
        <v>3</v>
      </c>
      <c r="D40" s="11">
        <v>8</v>
      </c>
      <c r="E40" s="11">
        <v>1</v>
      </c>
      <c r="F40" s="11">
        <v>0</v>
      </c>
      <c r="G40" s="11">
        <v>3</v>
      </c>
      <c r="H40" s="11" t="s">
        <v>41</v>
      </c>
      <c r="I40" s="11">
        <v>3</v>
      </c>
      <c r="J40" s="11">
        <v>24801</v>
      </c>
      <c r="K40" s="11">
        <v>1</v>
      </c>
      <c r="L40" s="11">
        <v>1</v>
      </c>
      <c r="M40" s="11">
        <v>11</v>
      </c>
      <c r="N40" s="11" t="s">
        <v>42</v>
      </c>
      <c r="O40" s="20">
        <v>36319</v>
      </c>
      <c r="P40" s="20">
        <v>36319</v>
      </c>
      <c r="Q40" s="20">
        <v>36319</v>
      </c>
    </row>
    <row r="41" spans="1:17" ht="18" x14ac:dyDescent="0.35">
      <c r="A41" s="11">
        <v>38</v>
      </c>
      <c r="B41" s="11" t="s">
        <v>43</v>
      </c>
      <c r="C41" s="11">
        <v>3</v>
      </c>
      <c r="D41" s="11">
        <v>8</v>
      </c>
      <c r="E41" s="11">
        <v>1</v>
      </c>
      <c r="F41" s="11">
        <v>0</v>
      </c>
      <c r="G41" s="11">
        <v>3</v>
      </c>
      <c r="H41" s="11" t="s">
        <v>41</v>
      </c>
      <c r="I41" s="11">
        <v>3</v>
      </c>
      <c r="J41" s="11">
        <v>24901</v>
      </c>
      <c r="K41" s="11">
        <v>1</v>
      </c>
      <c r="L41" s="11">
        <v>1</v>
      </c>
      <c r="M41" s="11">
        <v>11</v>
      </c>
      <c r="N41" s="11" t="s">
        <v>42</v>
      </c>
      <c r="O41" s="20">
        <v>27760</v>
      </c>
      <c r="P41" s="20">
        <v>27760</v>
      </c>
      <c r="Q41" s="20">
        <v>27760</v>
      </c>
    </row>
    <row r="42" spans="1:17" ht="18" x14ac:dyDescent="0.35">
      <c r="A42" s="11">
        <v>38</v>
      </c>
      <c r="B42" s="11" t="s">
        <v>43</v>
      </c>
      <c r="C42" s="11">
        <v>3</v>
      </c>
      <c r="D42" s="11">
        <v>8</v>
      </c>
      <c r="E42" s="11">
        <v>1</v>
      </c>
      <c r="F42" s="11">
        <v>0</v>
      </c>
      <c r="G42" s="11">
        <v>3</v>
      </c>
      <c r="H42" s="11" t="s">
        <v>41</v>
      </c>
      <c r="I42" s="11">
        <v>3</v>
      </c>
      <c r="J42" s="11">
        <v>25201</v>
      </c>
      <c r="K42" s="11">
        <v>1</v>
      </c>
      <c r="L42" s="11">
        <v>1</v>
      </c>
      <c r="M42" s="11">
        <v>11</v>
      </c>
      <c r="N42" s="11" t="s">
        <v>42</v>
      </c>
      <c r="O42" s="19">
        <v>2426</v>
      </c>
      <c r="P42" s="19">
        <v>2426</v>
      </c>
      <c r="Q42" s="20">
        <v>2426</v>
      </c>
    </row>
    <row r="43" spans="1:17" ht="18" x14ac:dyDescent="0.35">
      <c r="A43" s="11">
        <v>38</v>
      </c>
      <c r="B43" s="11" t="s">
        <v>43</v>
      </c>
      <c r="C43" s="11">
        <v>3</v>
      </c>
      <c r="D43" s="11">
        <v>8</v>
      </c>
      <c r="E43" s="11">
        <v>1</v>
      </c>
      <c r="F43" s="11">
        <v>0</v>
      </c>
      <c r="G43" s="11">
        <v>3</v>
      </c>
      <c r="H43" s="11" t="s">
        <v>41</v>
      </c>
      <c r="I43" s="11">
        <v>3</v>
      </c>
      <c r="J43" s="11">
        <v>25301</v>
      </c>
      <c r="K43" s="11">
        <v>1</v>
      </c>
      <c r="L43" s="11">
        <v>1</v>
      </c>
      <c r="M43" s="11">
        <v>11</v>
      </c>
      <c r="N43" s="11" t="s">
        <v>42</v>
      </c>
      <c r="O43" s="20">
        <v>10037</v>
      </c>
      <c r="P43" s="20">
        <v>10037</v>
      </c>
      <c r="Q43" s="20">
        <v>10037</v>
      </c>
    </row>
    <row r="44" spans="1:17" ht="18" x14ac:dyDescent="0.35">
      <c r="A44" s="11">
        <v>38</v>
      </c>
      <c r="B44" s="11" t="s">
        <v>43</v>
      </c>
      <c r="C44" s="11">
        <v>3</v>
      </c>
      <c r="D44" s="11">
        <v>8</v>
      </c>
      <c r="E44" s="11">
        <v>1</v>
      </c>
      <c r="F44" s="11">
        <v>0</v>
      </c>
      <c r="G44" s="11">
        <v>3</v>
      </c>
      <c r="H44" s="11" t="s">
        <v>41</v>
      </c>
      <c r="I44" s="11">
        <v>3</v>
      </c>
      <c r="J44" s="11">
        <v>26103</v>
      </c>
      <c r="K44" s="11">
        <v>1</v>
      </c>
      <c r="L44" s="11">
        <v>1</v>
      </c>
      <c r="M44" s="11">
        <v>11</v>
      </c>
      <c r="N44" s="11" t="s">
        <v>42</v>
      </c>
      <c r="O44" s="20">
        <v>506125</v>
      </c>
      <c r="P44" s="20">
        <v>206125</v>
      </c>
      <c r="Q44" s="20">
        <v>300000</v>
      </c>
    </row>
    <row r="45" spans="1:17" ht="18" x14ac:dyDescent="0.35">
      <c r="A45" s="11">
        <v>38</v>
      </c>
      <c r="B45" s="11" t="s">
        <v>43</v>
      </c>
      <c r="C45" s="11">
        <v>3</v>
      </c>
      <c r="D45" s="11">
        <v>8</v>
      </c>
      <c r="E45" s="11">
        <v>1</v>
      </c>
      <c r="F45" s="11">
        <v>0</v>
      </c>
      <c r="G45" s="11">
        <v>3</v>
      </c>
      <c r="H45" s="11" t="s">
        <v>41</v>
      </c>
      <c r="I45" s="11">
        <v>3</v>
      </c>
      <c r="J45" s="11">
        <v>26105</v>
      </c>
      <c r="K45" s="11">
        <v>1</v>
      </c>
      <c r="L45" s="11">
        <v>1</v>
      </c>
      <c r="M45" s="11">
        <v>11</v>
      </c>
      <c r="N45" s="11" t="s">
        <v>42</v>
      </c>
      <c r="O45" s="20">
        <v>35141</v>
      </c>
      <c r="P45" s="20">
        <v>35141</v>
      </c>
      <c r="Q45" s="20">
        <v>35141</v>
      </c>
    </row>
    <row r="46" spans="1:17" ht="18" x14ac:dyDescent="0.35">
      <c r="A46" s="11">
        <v>38</v>
      </c>
      <c r="B46" s="11" t="s">
        <v>43</v>
      </c>
      <c r="C46" s="11">
        <v>3</v>
      </c>
      <c r="D46" s="11">
        <v>8</v>
      </c>
      <c r="E46" s="11">
        <v>1</v>
      </c>
      <c r="F46" s="11">
        <v>0</v>
      </c>
      <c r="G46" s="11">
        <v>3</v>
      </c>
      <c r="H46" s="11" t="s">
        <v>41</v>
      </c>
      <c r="I46" s="11">
        <v>3</v>
      </c>
      <c r="J46" s="11">
        <v>27201</v>
      </c>
      <c r="K46" s="11">
        <v>1</v>
      </c>
      <c r="L46" s="11">
        <v>1</v>
      </c>
      <c r="M46" s="11">
        <v>11</v>
      </c>
      <c r="N46" s="11" t="s">
        <v>42</v>
      </c>
      <c r="O46" s="20">
        <v>36363</v>
      </c>
      <c r="P46" s="20">
        <v>36363</v>
      </c>
      <c r="Q46" s="20">
        <v>36363</v>
      </c>
    </row>
    <row r="47" spans="1:17" ht="18" x14ac:dyDescent="0.35">
      <c r="A47" s="11">
        <v>38</v>
      </c>
      <c r="B47" s="11" t="s">
        <v>43</v>
      </c>
      <c r="C47" s="11">
        <v>3</v>
      </c>
      <c r="D47" s="11">
        <v>8</v>
      </c>
      <c r="E47" s="11">
        <v>1</v>
      </c>
      <c r="F47" s="11">
        <v>0</v>
      </c>
      <c r="G47" s="11">
        <v>3</v>
      </c>
      <c r="H47" s="11" t="s">
        <v>41</v>
      </c>
      <c r="I47" s="11">
        <v>3</v>
      </c>
      <c r="J47" s="11">
        <v>29101</v>
      </c>
      <c r="K47" s="11">
        <v>1</v>
      </c>
      <c r="L47" s="11">
        <v>1</v>
      </c>
      <c r="M47" s="11">
        <v>11</v>
      </c>
      <c r="N47" s="11" t="s">
        <v>42</v>
      </c>
      <c r="O47" s="19">
        <v>12118</v>
      </c>
      <c r="P47" s="19">
        <v>12118</v>
      </c>
      <c r="Q47" s="20">
        <v>12118</v>
      </c>
    </row>
    <row r="48" spans="1:17" ht="18" x14ac:dyDescent="0.35">
      <c r="A48" s="11">
        <v>38</v>
      </c>
      <c r="B48" s="11" t="s">
        <v>43</v>
      </c>
      <c r="C48" s="11">
        <v>3</v>
      </c>
      <c r="D48" s="11">
        <v>8</v>
      </c>
      <c r="E48" s="11">
        <v>1</v>
      </c>
      <c r="F48" s="11">
        <v>0</v>
      </c>
      <c r="G48" s="11">
        <v>3</v>
      </c>
      <c r="H48" s="11" t="s">
        <v>41</v>
      </c>
      <c r="I48" s="11">
        <v>3</v>
      </c>
      <c r="J48" s="11">
        <v>29201</v>
      </c>
      <c r="K48" s="11">
        <v>1</v>
      </c>
      <c r="L48" s="11">
        <v>1</v>
      </c>
      <c r="M48" s="11">
        <v>11</v>
      </c>
      <c r="N48" s="11" t="s">
        <v>42</v>
      </c>
      <c r="O48" s="20">
        <v>8211</v>
      </c>
      <c r="P48" s="20">
        <v>8211</v>
      </c>
      <c r="Q48" s="20">
        <v>8211</v>
      </c>
    </row>
    <row r="49" spans="1:17" ht="18" x14ac:dyDescent="0.35">
      <c r="A49" s="11">
        <v>38</v>
      </c>
      <c r="B49" s="11" t="s">
        <v>43</v>
      </c>
      <c r="C49" s="11">
        <v>3</v>
      </c>
      <c r="D49" s="11">
        <v>8</v>
      </c>
      <c r="E49" s="11">
        <v>1</v>
      </c>
      <c r="F49" s="11">
        <v>0</v>
      </c>
      <c r="G49" s="11">
        <v>3</v>
      </c>
      <c r="H49" s="11" t="s">
        <v>41</v>
      </c>
      <c r="I49" s="11">
        <v>3</v>
      </c>
      <c r="J49" s="11">
        <v>29301</v>
      </c>
      <c r="K49" s="11">
        <v>1</v>
      </c>
      <c r="L49" s="11">
        <v>1</v>
      </c>
      <c r="M49" s="11">
        <v>11</v>
      </c>
      <c r="N49" s="11" t="s">
        <v>42</v>
      </c>
      <c r="O49" s="20">
        <v>14490</v>
      </c>
      <c r="P49" s="20">
        <v>14490</v>
      </c>
      <c r="Q49" s="20">
        <v>14490</v>
      </c>
    </row>
    <row r="50" spans="1:17" ht="18" x14ac:dyDescent="0.35">
      <c r="A50" s="11">
        <v>38</v>
      </c>
      <c r="B50" s="11" t="s">
        <v>43</v>
      </c>
      <c r="C50" s="11">
        <v>3</v>
      </c>
      <c r="D50" s="11">
        <v>8</v>
      </c>
      <c r="E50" s="11">
        <v>1</v>
      </c>
      <c r="F50" s="11">
        <v>0</v>
      </c>
      <c r="G50" s="11">
        <v>3</v>
      </c>
      <c r="H50" s="11" t="s">
        <v>41</v>
      </c>
      <c r="I50" s="11">
        <v>3</v>
      </c>
      <c r="J50" s="11">
        <v>29401</v>
      </c>
      <c r="K50" s="11">
        <v>1</v>
      </c>
      <c r="L50" s="11">
        <v>1</v>
      </c>
      <c r="M50" s="11">
        <v>11</v>
      </c>
      <c r="N50" s="11" t="s">
        <v>42</v>
      </c>
      <c r="O50" s="19">
        <v>550990</v>
      </c>
      <c r="P50" s="19">
        <v>550990</v>
      </c>
      <c r="Q50" s="20">
        <v>550990</v>
      </c>
    </row>
    <row r="51" spans="1:17" ht="18" x14ac:dyDescent="0.35">
      <c r="A51" s="11">
        <v>38</v>
      </c>
      <c r="B51" s="11" t="s">
        <v>43</v>
      </c>
      <c r="C51" s="11">
        <v>3</v>
      </c>
      <c r="D51" s="11">
        <v>8</v>
      </c>
      <c r="E51" s="11">
        <v>1</v>
      </c>
      <c r="F51" s="11">
        <v>0</v>
      </c>
      <c r="G51" s="11">
        <v>3</v>
      </c>
      <c r="H51" s="11" t="s">
        <v>41</v>
      </c>
      <c r="I51" s="11">
        <v>3</v>
      </c>
      <c r="J51" s="11">
        <v>29501</v>
      </c>
      <c r="K51" s="11">
        <v>1</v>
      </c>
      <c r="L51" s="11">
        <v>1</v>
      </c>
      <c r="M51" s="11">
        <v>11</v>
      </c>
      <c r="N51" s="11" t="s">
        <v>42</v>
      </c>
      <c r="O51" s="19">
        <v>10953</v>
      </c>
      <c r="P51" s="19">
        <v>10953</v>
      </c>
      <c r="Q51" s="20">
        <v>10953</v>
      </c>
    </row>
    <row r="52" spans="1:17" ht="18" x14ac:dyDescent="0.35">
      <c r="A52" s="11">
        <v>38</v>
      </c>
      <c r="B52" s="11" t="s">
        <v>43</v>
      </c>
      <c r="C52" s="11">
        <v>3</v>
      </c>
      <c r="D52" s="11">
        <v>8</v>
      </c>
      <c r="E52" s="11">
        <v>1</v>
      </c>
      <c r="F52" s="11">
        <v>0</v>
      </c>
      <c r="G52" s="11">
        <v>3</v>
      </c>
      <c r="H52" s="11" t="s">
        <v>41</v>
      </c>
      <c r="I52" s="11">
        <v>3</v>
      </c>
      <c r="J52" s="11">
        <v>29601</v>
      </c>
      <c r="K52" s="11">
        <v>1</v>
      </c>
      <c r="L52" s="11">
        <v>1</v>
      </c>
      <c r="M52" s="11">
        <v>11</v>
      </c>
      <c r="N52" s="11" t="s">
        <v>42</v>
      </c>
      <c r="O52" s="20">
        <v>14490</v>
      </c>
      <c r="P52" s="20">
        <v>14490</v>
      </c>
      <c r="Q52" s="20">
        <v>14490</v>
      </c>
    </row>
    <row r="53" spans="1:17" ht="18" x14ac:dyDescent="0.35">
      <c r="A53" s="11">
        <v>38</v>
      </c>
      <c r="B53" s="11" t="s">
        <v>43</v>
      </c>
      <c r="C53" s="11">
        <v>3</v>
      </c>
      <c r="D53" s="11">
        <v>8</v>
      </c>
      <c r="E53" s="11">
        <v>1</v>
      </c>
      <c r="F53" s="11">
        <v>0</v>
      </c>
      <c r="G53" s="11">
        <v>3</v>
      </c>
      <c r="H53" s="11" t="s">
        <v>41</v>
      </c>
      <c r="I53" s="11">
        <v>3</v>
      </c>
      <c r="J53" s="11">
        <v>29801</v>
      </c>
      <c r="K53" s="11">
        <v>1</v>
      </c>
      <c r="L53" s="11">
        <v>1</v>
      </c>
      <c r="M53" s="11">
        <v>11</v>
      </c>
      <c r="N53" s="11" t="s">
        <v>42</v>
      </c>
      <c r="O53" s="20">
        <v>1254</v>
      </c>
      <c r="P53" s="20">
        <v>1254</v>
      </c>
      <c r="Q53" s="20">
        <v>1254</v>
      </c>
    </row>
    <row r="54" spans="1:17" ht="18" x14ac:dyDescent="0.35">
      <c r="A54" s="11">
        <v>38</v>
      </c>
      <c r="B54" s="11" t="s">
        <v>43</v>
      </c>
      <c r="C54" s="11">
        <v>3</v>
      </c>
      <c r="D54" s="11">
        <v>8</v>
      </c>
      <c r="E54" s="11">
        <v>1</v>
      </c>
      <c r="F54" s="11">
        <v>0</v>
      </c>
      <c r="G54" s="11">
        <v>3</v>
      </c>
      <c r="H54" s="11" t="s">
        <v>41</v>
      </c>
      <c r="I54" s="11">
        <v>3</v>
      </c>
      <c r="J54" s="11">
        <v>29901</v>
      </c>
      <c r="K54" s="11">
        <v>1</v>
      </c>
      <c r="L54" s="11">
        <v>1</v>
      </c>
      <c r="M54" s="11">
        <v>11</v>
      </c>
      <c r="N54" s="11" t="s">
        <v>42</v>
      </c>
      <c r="O54" s="20">
        <v>63228</v>
      </c>
      <c r="P54" s="20">
        <v>63228</v>
      </c>
      <c r="Q54" s="20">
        <v>63228</v>
      </c>
    </row>
    <row r="55" spans="1:17" ht="18" x14ac:dyDescent="0.35">
      <c r="A55" s="11">
        <v>38</v>
      </c>
      <c r="B55" s="11" t="s">
        <v>43</v>
      </c>
      <c r="C55" s="11">
        <v>3</v>
      </c>
      <c r="D55" s="11">
        <v>8</v>
      </c>
      <c r="E55" s="11">
        <v>1</v>
      </c>
      <c r="F55" s="11">
        <v>0</v>
      </c>
      <c r="G55" s="11">
        <v>3</v>
      </c>
      <c r="H55" s="11" t="s">
        <v>41</v>
      </c>
      <c r="I55" s="11">
        <v>3</v>
      </c>
      <c r="J55" s="11">
        <v>31101</v>
      </c>
      <c r="K55" s="11">
        <v>1</v>
      </c>
      <c r="L55" s="11">
        <v>1</v>
      </c>
      <c r="M55" s="11">
        <v>11</v>
      </c>
      <c r="N55" s="11" t="s">
        <v>42</v>
      </c>
      <c r="O55" s="20">
        <v>1815820</v>
      </c>
      <c r="P55" s="20">
        <v>1815820</v>
      </c>
      <c r="Q55" s="20">
        <v>1815820</v>
      </c>
    </row>
    <row r="56" spans="1:17" ht="18" x14ac:dyDescent="0.35">
      <c r="A56" s="11">
        <v>38</v>
      </c>
      <c r="B56" s="11" t="s">
        <v>43</v>
      </c>
      <c r="C56" s="11">
        <v>3</v>
      </c>
      <c r="D56" s="11">
        <v>8</v>
      </c>
      <c r="E56" s="11">
        <v>1</v>
      </c>
      <c r="F56" s="11">
        <v>0</v>
      </c>
      <c r="G56" s="11">
        <v>3</v>
      </c>
      <c r="H56" s="11" t="s">
        <v>41</v>
      </c>
      <c r="I56" s="11">
        <v>3</v>
      </c>
      <c r="J56" s="11">
        <v>31201</v>
      </c>
      <c r="K56" s="11">
        <v>1</v>
      </c>
      <c r="L56" s="11">
        <v>1</v>
      </c>
      <c r="M56" s="11">
        <v>11</v>
      </c>
      <c r="N56" s="11" t="s">
        <v>42</v>
      </c>
      <c r="O56" s="19">
        <v>91122</v>
      </c>
      <c r="P56" s="19">
        <v>31122</v>
      </c>
      <c r="Q56" s="20">
        <v>91122</v>
      </c>
    </row>
    <row r="57" spans="1:17" ht="18" x14ac:dyDescent="0.35">
      <c r="A57" s="11">
        <v>38</v>
      </c>
      <c r="B57" s="11" t="s">
        <v>43</v>
      </c>
      <c r="C57" s="11">
        <v>3</v>
      </c>
      <c r="D57" s="11">
        <v>8</v>
      </c>
      <c r="E57" s="11">
        <v>1</v>
      </c>
      <c r="F57" s="11">
        <v>0</v>
      </c>
      <c r="G57" s="11">
        <v>3</v>
      </c>
      <c r="H57" s="11" t="s">
        <v>41</v>
      </c>
      <c r="I57" s="11">
        <v>3</v>
      </c>
      <c r="J57" s="11">
        <v>31301</v>
      </c>
      <c r="K57" s="11">
        <v>1</v>
      </c>
      <c r="L57" s="11">
        <v>1</v>
      </c>
      <c r="M57" s="11">
        <v>11</v>
      </c>
      <c r="N57" s="11" t="s">
        <v>42</v>
      </c>
      <c r="O57" s="20">
        <v>566308</v>
      </c>
      <c r="P57" s="20">
        <v>283808</v>
      </c>
      <c r="Q57" s="20">
        <v>463808</v>
      </c>
    </row>
    <row r="58" spans="1:17" ht="18" x14ac:dyDescent="0.35">
      <c r="A58" s="11">
        <v>38</v>
      </c>
      <c r="B58" s="11" t="s">
        <v>43</v>
      </c>
      <c r="C58" s="11">
        <v>3</v>
      </c>
      <c r="D58" s="11">
        <v>8</v>
      </c>
      <c r="E58" s="11">
        <v>1</v>
      </c>
      <c r="F58" s="11">
        <v>0</v>
      </c>
      <c r="G58" s="11">
        <v>3</v>
      </c>
      <c r="H58" s="11" t="s">
        <v>41</v>
      </c>
      <c r="I58" s="11">
        <v>3</v>
      </c>
      <c r="J58" s="11">
        <v>31401</v>
      </c>
      <c r="K58" s="11">
        <v>1</v>
      </c>
      <c r="L58" s="11">
        <v>1</v>
      </c>
      <c r="M58" s="11">
        <v>11</v>
      </c>
      <c r="N58" s="11" t="s">
        <v>42</v>
      </c>
      <c r="O58" s="19">
        <v>222911</v>
      </c>
      <c r="P58" s="19">
        <v>222911</v>
      </c>
      <c r="Q58" s="20">
        <v>222911</v>
      </c>
    </row>
    <row r="59" spans="1:17" ht="18" x14ac:dyDescent="0.35">
      <c r="A59" s="11">
        <v>38</v>
      </c>
      <c r="B59" s="11" t="s">
        <v>43</v>
      </c>
      <c r="C59" s="11">
        <v>3</v>
      </c>
      <c r="D59" s="11">
        <v>8</v>
      </c>
      <c r="E59" s="11">
        <v>1</v>
      </c>
      <c r="F59" s="11">
        <v>0</v>
      </c>
      <c r="G59" s="11">
        <v>3</v>
      </c>
      <c r="H59" s="11" t="s">
        <v>41</v>
      </c>
      <c r="I59" s="11">
        <v>3</v>
      </c>
      <c r="J59" s="11">
        <v>31501</v>
      </c>
      <c r="K59" s="11">
        <v>1</v>
      </c>
      <c r="L59" s="11">
        <v>1</v>
      </c>
      <c r="M59" s="11">
        <v>11</v>
      </c>
      <c r="N59" s="11" t="s">
        <v>42</v>
      </c>
      <c r="O59" s="19">
        <v>61613</v>
      </c>
      <c r="P59" s="19">
        <v>36313</v>
      </c>
      <c r="Q59" s="20">
        <v>36313</v>
      </c>
    </row>
    <row r="60" spans="1:17" ht="18" x14ac:dyDescent="0.35">
      <c r="A60" s="11">
        <v>38</v>
      </c>
      <c r="B60" s="11" t="s">
        <v>43</v>
      </c>
      <c r="C60" s="11">
        <v>3</v>
      </c>
      <c r="D60" s="11">
        <v>8</v>
      </c>
      <c r="E60" s="11">
        <v>1</v>
      </c>
      <c r="F60" s="11">
        <v>0</v>
      </c>
      <c r="G60" s="11">
        <v>3</v>
      </c>
      <c r="H60" s="11" t="s">
        <v>41</v>
      </c>
      <c r="I60" s="11">
        <v>3</v>
      </c>
      <c r="J60" s="11">
        <v>31701</v>
      </c>
      <c r="K60" s="11">
        <v>1</v>
      </c>
      <c r="L60" s="11">
        <v>1</v>
      </c>
      <c r="M60" s="11">
        <v>11</v>
      </c>
      <c r="N60" s="11" t="s">
        <v>42</v>
      </c>
      <c r="O60" s="20">
        <v>1411770</v>
      </c>
      <c r="P60" s="20">
        <v>1411770</v>
      </c>
      <c r="Q60" s="20">
        <v>1000000</v>
      </c>
    </row>
    <row r="61" spans="1:17" ht="18" x14ac:dyDescent="0.35">
      <c r="A61" s="11">
        <v>38</v>
      </c>
      <c r="B61" s="11" t="s">
        <v>43</v>
      </c>
      <c r="C61" s="11">
        <v>3</v>
      </c>
      <c r="D61" s="11">
        <v>8</v>
      </c>
      <c r="E61" s="11">
        <v>1</v>
      </c>
      <c r="F61" s="11">
        <v>0</v>
      </c>
      <c r="G61" s="11">
        <v>3</v>
      </c>
      <c r="H61" s="11" t="s">
        <v>41</v>
      </c>
      <c r="I61" s="11">
        <v>3</v>
      </c>
      <c r="J61" s="11">
        <v>31801</v>
      </c>
      <c r="K61" s="11">
        <v>1</v>
      </c>
      <c r="L61" s="11">
        <v>1</v>
      </c>
      <c r="M61" s="11">
        <v>11</v>
      </c>
      <c r="N61" s="11" t="s">
        <v>42</v>
      </c>
      <c r="O61" s="20">
        <v>275894</v>
      </c>
      <c r="P61" s="20">
        <v>150894</v>
      </c>
      <c r="Q61" s="20">
        <v>275894</v>
      </c>
    </row>
    <row r="62" spans="1:17" ht="18" x14ac:dyDescent="0.35">
      <c r="A62" s="11">
        <v>38</v>
      </c>
      <c r="B62" s="11" t="s">
        <v>43</v>
      </c>
      <c r="C62" s="11">
        <v>3</v>
      </c>
      <c r="D62" s="11">
        <v>8</v>
      </c>
      <c r="E62" s="11">
        <v>1</v>
      </c>
      <c r="F62" s="11">
        <v>0</v>
      </c>
      <c r="G62" s="11">
        <v>3</v>
      </c>
      <c r="H62" s="11" t="s">
        <v>41</v>
      </c>
      <c r="I62" s="11">
        <v>3</v>
      </c>
      <c r="J62" s="11">
        <v>31902</v>
      </c>
      <c r="K62" s="11">
        <v>1</v>
      </c>
      <c r="L62" s="11">
        <v>1</v>
      </c>
      <c r="M62" s="11">
        <v>11</v>
      </c>
      <c r="N62" s="11" t="s">
        <v>42</v>
      </c>
      <c r="O62" s="20">
        <v>29831</v>
      </c>
      <c r="P62" s="20">
        <v>10000</v>
      </c>
      <c r="Q62" s="20">
        <v>0</v>
      </c>
    </row>
    <row r="63" spans="1:17" ht="18" x14ac:dyDescent="0.35">
      <c r="A63" s="11">
        <v>38</v>
      </c>
      <c r="B63" s="11" t="s">
        <v>43</v>
      </c>
      <c r="C63" s="11">
        <v>3</v>
      </c>
      <c r="D63" s="11">
        <v>8</v>
      </c>
      <c r="E63" s="11">
        <v>1</v>
      </c>
      <c r="F63" s="11">
        <v>0</v>
      </c>
      <c r="G63" s="11">
        <v>3</v>
      </c>
      <c r="H63" s="11" t="s">
        <v>41</v>
      </c>
      <c r="I63" s="11">
        <v>3</v>
      </c>
      <c r="J63" s="11">
        <v>32701</v>
      </c>
      <c r="K63" s="11">
        <v>1</v>
      </c>
      <c r="L63" s="11">
        <v>1</v>
      </c>
      <c r="M63" s="11">
        <v>11</v>
      </c>
      <c r="N63" s="11" t="s">
        <v>42</v>
      </c>
      <c r="O63" s="19">
        <v>2607625</v>
      </c>
      <c r="P63" s="19">
        <v>2607625</v>
      </c>
      <c r="Q63" s="20">
        <v>2607625</v>
      </c>
    </row>
    <row r="64" spans="1:17" ht="18" x14ac:dyDescent="0.35">
      <c r="A64" s="11">
        <v>38</v>
      </c>
      <c r="B64" s="11" t="s">
        <v>43</v>
      </c>
      <c r="C64" s="11">
        <v>3</v>
      </c>
      <c r="D64" s="11">
        <v>8</v>
      </c>
      <c r="E64" s="11">
        <v>1</v>
      </c>
      <c r="F64" s="11">
        <v>0</v>
      </c>
      <c r="G64" s="11">
        <v>3</v>
      </c>
      <c r="H64" s="11" t="s">
        <v>41</v>
      </c>
      <c r="I64" s="11">
        <v>3</v>
      </c>
      <c r="J64" s="11">
        <v>33104</v>
      </c>
      <c r="K64" s="11">
        <v>1</v>
      </c>
      <c r="L64" s="11">
        <v>1</v>
      </c>
      <c r="M64" s="11">
        <v>11</v>
      </c>
      <c r="N64" s="11" t="s">
        <v>42</v>
      </c>
      <c r="O64" s="20">
        <v>197488</v>
      </c>
      <c r="P64" s="20">
        <v>197488</v>
      </c>
      <c r="Q64" s="20">
        <v>197488</v>
      </c>
    </row>
    <row r="65" spans="1:17" ht="18" x14ac:dyDescent="0.35">
      <c r="A65" s="11">
        <v>38</v>
      </c>
      <c r="B65" s="11" t="s">
        <v>43</v>
      </c>
      <c r="C65" s="11">
        <v>3</v>
      </c>
      <c r="D65" s="11">
        <v>8</v>
      </c>
      <c r="E65" s="11">
        <v>1</v>
      </c>
      <c r="F65" s="11">
        <v>0</v>
      </c>
      <c r="G65" s="11">
        <v>3</v>
      </c>
      <c r="H65" s="11" t="s">
        <v>41</v>
      </c>
      <c r="I65" s="11">
        <v>3</v>
      </c>
      <c r="J65" s="11">
        <v>33401</v>
      </c>
      <c r="K65" s="11">
        <v>1</v>
      </c>
      <c r="L65" s="11">
        <v>1</v>
      </c>
      <c r="M65" s="11">
        <v>11</v>
      </c>
      <c r="N65" s="11" t="s">
        <v>42</v>
      </c>
      <c r="O65" s="20">
        <v>168068</v>
      </c>
      <c r="P65" s="20">
        <v>168068</v>
      </c>
      <c r="Q65" s="20">
        <v>168068</v>
      </c>
    </row>
    <row r="66" spans="1:17" ht="18" x14ac:dyDescent="0.35">
      <c r="A66" s="11">
        <v>38</v>
      </c>
      <c r="B66" s="11" t="s">
        <v>43</v>
      </c>
      <c r="C66" s="11">
        <v>3</v>
      </c>
      <c r="D66" s="11">
        <v>8</v>
      </c>
      <c r="E66" s="11">
        <v>1</v>
      </c>
      <c r="F66" s="11">
        <v>0</v>
      </c>
      <c r="G66" s="11">
        <v>3</v>
      </c>
      <c r="H66" s="11" t="s">
        <v>41</v>
      </c>
      <c r="I66" s="11">
        <v>3</v>
      </c>
      <c r="J66" s="11">
        <v>33602</v>
      </c>
      <c r="K66" s="11">
        <v>1</v>
      </c>
      <c r="L66" s="11">
        <v>1</v>
      </c>
      <c r="M66" s="11">
        <v>11</v>
      </c>
      <c r="N66" s="11" t="s">
        <v>42</v>
      </c>
      <c r="O66" s="20">
        <v>267212</v>
      </c>
      <c r="P66" s="20">
        <v>170612</v>
      </c>
      <c r="Q66" s="20">
        <v>170612</v>
      </c>
    </row>
    <row r="67" spans="1:17" ht="18" x14ac:dyDescent="0.35">
      <c r="A67" s="11">
        <v>38</v>
      </c>
      <c r="B67" s="11" t="s">
        <v>43</v>
      </c>
      <c r="C67" s="11">
        <v>3</v>
      </c>
      <c r="D67" s="11">
        <v>8</v>
      </c>
      <c r="E67" s="11">
        <v>1</v>
      </c>
      <c r="F67" s="11">
        <v>0</v>
      </c>
      <c r="G67" s="11">
        <v>3</v>
      </c>
      <c r="H67" s="11" t="s">
        <v>41</v>
      </c>
      <c r="I67" s="11">
        <v>3</v>
      </c>
      <c r="J67" s="11">
        <v>33603</v>
      </c>
      <c r="K67" s="11">
        <v>1</v>
      </c>
      <c r="L67" s="11">
        <v>1</v>
      </c>
      <c r="M67" s="11">
        <v>11</v>
      </c>
      <c r="N67" s="11" t="s">
        <v>42</v>
      </c>
      <c r="O67" s="20">
        <v>70381</v>
      </c>
      <c r="P67" s="20">
        <v>70381</v>
      </c>
      <c r="Q67" s="20">
        <v>70381</v>
      </c>
    </row>
    <row r="68" spans="1:17" ht="18" x14ac:dyDescent="0.35">
      <c r="A68" s="11">
        <v>38</v>
      </c>
      <c r="B68" s="11" t="s">
        <v>43</v>
      </c>
      <c r="C68" s="11">
        <v>3</v>
      </c>
      <c r="D68" s="11">
        <v>8</v>
      </c>
      <c r="E68" s="11">
        <v>1</v>
      </c>
      <c r="F68" s="11">
        <v>0</v>
      </c>
      <c r="G68" s="11">
        <v>3</v>
      </c>
      <c r="H68" s="11" t="s">
        <v>41</v>
      </c>
      <c r="I68" s="11">
        <v>3</v>
      </c>
      <c r="J68" s="11">
        <v>33604</v>
      </c>
      <c r="K68" s="11">
        <v>1</v>
      </c>
      <c r="L68" s="11">
        <v>1</v>
      </c>
      <c r="M68" s="11">
        <v>11</v>
      </c>
      <c r="N68" s="11" t="s">
        <v>42</v>
      </c>
      <c r="O68" s="20">
        <v>361479</v>
      </c>
      <c r="P68" s="20">
        <v>361479</v>
      </c>
      <c r="Q68" s="20">
        <v>361479</v>
      </c>
    </row>
    <row r="69" spans="1:17" ht="18" x14ac:dyDescent="0.35">
      <c r="A69" s="11">
        <v>38</v>
      </c>
      <c r="B69" s="11" t="s">
        <v>43</v>
      </c>
      <c r="C69" s="11">
        <v>3</v>
      </c>
      <c r="D69" s="11">
        <v>8</v>
      </c>
      <c r="E69" s="11">
        <v>1</v>
      </c>
      <c r="F69" s="11">
        <v>0</v>
      </c>
      <c r="G69" s="11">
        <v>3</v>
      </c>
      <c r="H69" s="11" t="s">
        <v>41</v>
      </c>
      <c r="I69" s="11">
        <v>3</v>
      </c>
      <c r="J69" s="11">
        <v>33605</v>
      </c>
      <c r="K69" s="11">
        <v>1</v>
      </c>
      <c r="L69" s="11">
        <v>1</v>
      </c>
      <c r="M69" s="11">
        <v>11</v>
      </c>
      <c r="N69" s="11" t="s">
        <v>42</v>
      </c>
      <c r="O69" s="20">
        <v>104758</v>
      </c>
      <c r="P69" s="20">
        <v>104758</v>
      </c>
      <c r="Q69" s="20">
        <v>104758</v>
      </c>
    </row>
    <row r="70" spans="1:17" ht="18" x14ac:dyDescent="0.35">
      <c r="A70" s="11">
        <v>38</v>
      </c>
      <c r="B70" s="11" t="s">
        <v>43</v>
      </c>
      <c r="C70" s="11">
        <v>3</v>
      </c>
      <c r="D70" s="11">
        <v>8</v>
      </c>
      <c r="E70" s="11">
        <v>1</v>
      </c>
      <c r="F70" s="11">
        <v>0</v>
      </c>
      <c r="G70" s="11">
        <v>3</v>
      </c>
      <c r="H70" s="11" t="s">
        <v>41</v>
      </c>
      <c r="I70" s="11">
        <v>3</v>
      </c>
      <c r="J70" s="11">
        <v>33801</v>
      </c>
      <c r="K70" s="11">
        <v>1</v>
      </c>
      <c r="L70" s="11">
        <v>1</v>
      </c>
      <c r="M70" s="11">
        <v>11</v>
      </c>
      <c r="N70" s="11" t="s">
        <v>42</v>
      </c>
      <c r="O70" s="20">
        <v>2588345</v>
      </c>
      <c r="P70" s="20">
        <v>3385345</v>
      </c>
      <c r="Q70" s="20">
        <v>3385345</v>
      </c>
    </row>
    <row r="71" spans="1:17" ht="18" x14ac:dyDescent="0.35">
      <c r="A71" s="11">
        <v>38</v>
      </c>
      <c r="B71" s="11" t="s">
        <v>43</v>
      </c>
      <c r="C71" s="11">
        <v>3</v>
      </c>
      <c r="D71" s="11">
        <v>8</v>
      </c>
      <c r="E71" s="11">
        <v>1</v>
      </c>
      <c r="F71" s="11">
        <v>0</v>
      </c>
      <c r="G71" s="11">
        <v>3</v>
      </c>
      <c r="H71" s="11" t="s">
        <v>41</v>
      </c>
      <c r="I71" s="11">
        <v>3</v>
      </c>
      <c r="J71" s="11">
        <v>33901</v>
      </c>
      <c r="K71" s="11">
        <v>1</v>
      </c>
      <c r="L71" s="11">
        <v>1</v>
      </c>
      <c r="M71" s="11">
        <v>11</v>
      </c>
      <c r="N71" s="11" t="s">
        <v>42</v>
      </c>
      <c r="O71" s="20">
        <v>5585069</v>
      </c>
      <c r="P71" s="20">
        <v>2692569</v>
      </c>
      <c r="Q71" s="20">
        <v>3466169</v>
      </c>
    </row>
    <row r="72" spans="1:17" ht="18" x14ac:dyDescent="0.35">
      <c r="A72" s="11">
        <v>38</v>
      </c>
      <c r="B72" s="11" t="s">
        <v>43</v>
      </c>
      <c r="C72" s="11">
        <v>3</v>
      </c>
      <c r="D72" s="11">
        <v>8</v>
      </c>
      <c r="E72" s="11">
        <v>1</v>
      </c>
      <c r="F72" s="11">
        <v>0</v>
      </c>
      <c r="G72" s="11">
        <v>3</v>
      </c>
      <c r="H72" s="11" t="s">
        <v>41</v>
      </c>
      <c r="I72" s="11">
        <v>3</v>
      </c>
      <c r="J72" s="11">
        <v>33903</v>
      </c>
      <c r="K72" s="11">
        <v>1</v>
      </c>
      <c r="L72" s="11">
        <v>1</v>
      </c>
      <c r="M72" s="11">
        <v>11</v>
      </c>
      <c r="N72" s="11" t="s">
        <v>42</v>
      </c>
      <c r="O72" s="20">
        <v>2877345</v>
      </c>
      <c r="P72" s="20">
        <v>1687531</v>
      </c>
      <c r="Q72" s="20">
        <v>2877345</v>
      </c>
    </row>
    <row r="73" spans="1:17" ht="18" x14ac:dyDescent="0.35">
      <c r="A73" s="11">
        <v>38</v>
      </c>
      <c r="B73" s="11" t="s">
        <v>43</v>
      </c>
      <c r="C73" s="11">
        <v>3</v>
      </c>
      <c r="D73" s="11">
        <v>8</v>
      </c>
      <c r="E73" s="11">
        <v>1</v>
      </c>
      <c r="F73" s="11">
        <v>0</v>
      </c>
      <c r="G73" s="11">
        <v>3</v>
      </c>
      <c r="H73" s="11" t="s">
        <v>41</v>
      </c>
      <c r="I73" s="11">
        <v>3</v>
      </c>
      <c r="J73" s="11">
        <v>34101</v>
      </c>
      <c r="K73" s="11">
        <v>1</v>
      </c>
      <c r="L73" s="11">
        <v>1</v>
      </c>
      <c r="M73" s="11">
        <v>11</v>
      </c>
      <c r="N73" s="11" t="s">
        <v>42</v>
      </c>
      <c r="O73" s="19">
        <v>258190</v>
      </c>
      <c r="P73" s="19">
        <v>121690</v>
      </c>
      <c r="Q73" s="20">
        <v>200000</v>
      </c>
    </row>
    <row r="74" spans="1:17" ht="18" x14ac:dyDescent="0.35">
      <c r="A74" s="11">
        <v>38</v>
      </c>
      <c r="B74" s="11" t="s">
        <v>43</v>
      </c>
      <c r="C74" s="11">
        <v>3</v>
      </c>
      <c r="D74" s="11">
        <v>8</v>
      </c>
      <c r="E74" s="11">
        <v>1</v>
      </c>
      <c r="F74" s="11">
        <v>0</v>
      </c>
      <c r="G74" s="11">
        <v>3</v>
      </c>
      <c r="H74" s="11" t="s">
        <v>41</v>
      </c>
      <c r="I74" s="11">
        <v>3</v>
      </c>
      <c r="J74" s="11">
        <v>34501</v>
      </c>
      <c r="K74" s="11">
        <v>1</v>
      </c>
      <c r="L74" s="11">
        <v>1</v>
      </c>
      <c r="M74" s="11">
        <v>11</v>
      </c>
      <c r="N74" s="11" t="s">
        <v>42</v>
      </c>
      <c r="O74" s="20">
        <v>2778353</v>
      </c>
      <c r="P74" s="20">
        <v>598353</v>
      </c>
      <c r="Q74" s="20">
        <v>780000</v>
      </c>
    </row>
    <row r="75" spans="1:17" ht="18" x14ac:dyDescent="0.35">
      <c r="A75" s="11">
        <v>38</v>
      </c>
      <c r="B75" s="11" t="s">
        <v>43</v>
      </c>
      <c r="C75" s="11">
        <v>3</v>
      </c>
      <c r="D75" s="11">
        <v>8</v>
      </c>
      <c r="E75" s="11">
        <v>1</v>
      </c>
      <c r="F75" s="11">
        <v>0</v>
      </c>
      <c r="G75" s="11">
        <v>3</v>
      </c>
      <c r="H75" s="11" t="s">
        <v>41</v>
      </c>
      <c r="I75" s="11">
        <v>3</v>
      </c>
      <c r="J75" s="11">
        <v>34701</v>
      </c>
      <c r="K75" s="11">
        <v>1</v>
      </c>
      <c r="L75" s="11">
        <v>1</v>
      </c>
      <c r="M75" s="11">
        <v>11</v>
      </c>
      <c r="N75" s="11" t="s">
        <v>42</v>
      </c>
      <c r="O75" s="20">
        <v>70452</v>
      </c>
      <c r="P75" s="20">
        <v>0</v>
      </c>
      <c r="Q75" s="20">
        <v>0</v>
      </c>
    </row>
    <row r="76" spans="1:17" ht="18" x14ac:dyDescent="0.35">
      <c r="A76" s="11">
        <v>38</v>
      </c>
      <c r="B76" s="11" t="s">
        <v>43</v>
      </c>
      <c r="C76" s="11">
        <v>3</v>
      </c>
      <c r="D76" s="11">
        <v>8</v>
      </c>
      <c r="E76" s="11">
        <v>1</v>
      </c>
      <c r="F76" s="11">
        <v>0</v>
      </c>
      <c r="G76" s="11">
        <v>3</v>
      </c>
      <c r="H76" s="11" t="s">
        <v>41</v>
      </c>
      <c r="I76" s="11">
        <v>3</v>
      </c>
      <c r="J76" s="11">
        <v>35101</v>
      </c>
      <c r="K76" s="11">
        <v>1</v>
      </c>
      <c r="L76" s="11">
        <v>1</v>
      </c>
      <c r="M76" s="11">
        <v>11</v>
      </c>
      <c r="N76" s="11" t="s">
        <v>42</v>
      </c>
      <c r="O76" s="20">
        <v>642372</v>
      </c>
      <c r="P76" s="20">
        <v>642372</v>
      </c>
      <c r="Q76" s="20">
        <v>642372</v>
      </c>
    </row>
    <row r="77" spans="1:17" ht="18" x14ac:dyDescent="0.35">
      <c r="A77" s="11">
        <v>38</v>
      </c>
      <c r="B77" s="11" t="s">
        <v>43</v>
      </c>
      <c r="C77" s="11">
        <v>3</v>
      </c>
      <c r="D77" s="11">
        <v>8</v>
      </c>
      <c r="E77" s="11">
        <v>1</v>
      </c>
      <c r="F77" s="11">
        <v>0</v>
      </c>
      <c r="G77" s="11">
        <v>3</v>
      </c>
      <c r="H77" s="11" t="s">
        <v>41</v>
      </c>
      <c r="I77" s="11">
        <v>3</v>
      </c>
      <c r="J77" s="11">
        <v>35201</v>
      </c>
      <c r="K77" s="11">
        <v>1</v>
      </c>
      <c r="L77" s="11">
        <v>1</v>
      </c>
      <c r="M77" s="11">
        <v>11</v>
      </c>
      <c r="N77" s="11" t="s">
        <v>42</v>
      </c>
      <c r="O77" s="20">
        <v>44403</v>
      </c>
      <c r="P77" s="20">
        <v>44403</v>
      </c>
      <c r="Q77" s="20">
        <v>44403</v>
      </c>
    </row>
    <row r="78" spans="1:17" ht="18" x14ac:dyDescent="0.35">
      <c r="A78" s="11">
        <v>38</v>
      </c>
      <c r="B78" s="11" t="s">
        <v>43</v>
      </c>
      <c r="C78" s="11">
        <v>3</v>
      </c>
      <c r="D78" s="11">
        <v>8</v>
      </c>
      <c r="E78" s="11">
        <v>1</v>
      </c>
      <c r="F78" s="11">
        <v>0</v>
      </c>
      <c r="G78" s="11">
        <v>3</v>
      </c>
      <c r="H78" s="11" t="s">
        <v>41</v>
      </c>
      <c r="I78" s="11">
        <v>3</v>
      </c>
      <c r="J78" s="11">
        <v>35301</v>
      </c>
      <c r="K78" s="11">
        <v>1</v>
      </c>
      <c r="L78" s="11">
        <v>1</v>
      </c>
      <c r="M78" s="11">
        <v>11</v>
      </c>
      <c r="N78" s="11" t="s">
        <v>42</v>
      </c>
      <c r="O78" s="20">
        <v>2451592</v>
      </c>
      <c r="P78" s="20">
        <v>2451592</v>
      </c>
      <c r="Q78" s="20">
        <v>2451592</v>
      </c>
    </row>
    <row r="79" spans="1:17" ht="18" x14ac:dyDescent="0.35">
      <c r="A79" s="11">
        <v>38</v>
      </c>
      <c r="B79" s="11" t="s">
        <v>43</v>
      </c>
      <c r="C79" s="11">
        <v>3</v>
      </c>
      <c r="D79" s="11">
        <v>8</v>
      </c>
      <c r="E79" s="11">
        <v>1</v>
      </c>
      <c r="F79" s="11">
        <v>0</v>
      </c>
      <c r="G79" s="11">
        <v>3</v>
      </c>
      <c r="H79" s="11" t="s">
        <v>41</v>
      </c>
      <c r="I79" s="11">
        <v>3</v>
      </c>
      <c r="J79" s="11">
        <v>35501</v>
      </c>
      <c r="K79" s="11">
        <v>1</v>
      </c>
      <c r="L79" s="11">
        <v>1</v>
      </c>
      <c r="M79" s="11">
        <v>11</v>
      </c>
      <c r="N79" s="11" t="s">
        <v>42</v>
      </c>
      <c r="O79" s="19">
        <v>455514</v>
      </c>
      <c r="P79" s="19">
        <v>455514</v>
      </c>
      <c r="Q79" s="20">
        <v>455514</v>
      </c>
    </row>
    <row r="80" spans="1:17" ht="18" x14ac:dyDescent="0.35">
      <c r="A80" s="11">
        <v>38</v>
      </c>
      <c r="B80" s="11" t="s">
        <v>43</v>
      </c>
      <c r="C80" s="11">
        <v>3</v>
      </c>
      <c r="D80" s="11">
        <v>8</v>
      </c>
      <c r="E80" s="11">
        <v>1</v>
      </c>
      <c r="F80" s="11">
        <v>0</v>
      </c>
      <c r="G80" s="11">
        <v>3</v>
      </c>
      <c r="H80" s="11" t="s">
        <v>41</v>
      </c>
      <c r="I80" s="11">
        <v>3</v>
      </c>
      <c r="J80" s="11">
        <v>35701</v>
      </c>
      <c r="K80" s="11">
        <v>1</v>
      </c>
      <c r="L80" s="11">
        <v>1</v>
      </c>
      <c r="M80" s="11">
        <v>11</v>
      </c>
      <c r="N80" s="11" t="s">
        <v>42</v>
      </c>
      <c r="O80" s="19">
        <v>413729</v>
      </c>
      <c r="P80" s="19">
        <v>1133729</v>
      </c>
      <c r="Q80" s="20">
        <v>1133729</v>
      </c>
    </row>
    <row r="81" spans="1:17" ht="18" x14ac:dyDescent="0.35">
      <c r="A81" s="11">
        <v>38</v>
      </c>
      <c r="B81" s="11" t="s">
        <v>43</v>
      </c>
      <c r="C81" s="11">
        <v>3</v>
      </c>
      <c r="D81" s="11">
        <v>8</v>
      </c>
      <c r="E81" s="11">
        <v>1</v>
      </c>
      <c r="F81" s="11">
        <v>0</v>
      </c>
      <c r="G81" s="11">
        <v>3</v>
      </c>
      <c r="H81" s="11" t="s">
        <v>41</v>
      </c>
      <c r="I81" s="11">
        <v>3</v>
      </c>
      <c r="J81" s="11">
        <v>35801</v>
      </c>
      <c r="K81" s="11">
        <v>1</v>
      </c>
      <c r="L81" s="11">
        <v>1</v>
      </c>
      <c r="M81" s="11">
        <v>11</v>
      </c>
      <c r="N81" s="11" t="s">
        <v>42</v>
      </c>
      <c r="O81" s="20">
        <v>2902790</v>
      </c>
      <c r="P81" s="20">
        <v>3584342</v>
      </c>
      <c r="Q81" s="20">
        <v>3584342</v>
      </c>
    </row>
    <row r="82" spans="1:17" ht="18" x14ac:dyDescent="0.35">
      <c r="A82" s="11">
        <v>38</v>
      </c>
      <c r="B82" s="11" t="s">
        <v>43</v>
      </c>
      <c r="C82" s="11">
        <v>3</v>
      </c>
      <c r="D82" s="11">
        <v>8</v>
      </c>
      <c r="E82" s="11">
        <v>1</v>
      </c>
      <c r="F82" s="11">
        <v>0</v>
      </c>
      <c r="G82" s="11">
        <v>3</v>
      </c>
      <c r="H82" s="11" t="s">
        <v>41</v>
      </c>
      <c r="I82" s="11">
        <v>3</v>
      </c>
      <c r="J82" s="11">
        <v>35901</v>
      </c>
      <c r="K82" s="11">
        <v>1</v>
      </c>
      <c r="L82" s="11">
        <v>1</v>
      </c>
      <c r="M82" s="11">
        <v>11</v>
      </c>
      <c r="N82" s="11" t="s">
        <v>42</v>
      </c>
      <c r="O82" s="19">
        <v>98753</v>
      </c>
      <c r="P82" s="19">
        <v>48753</v>
      </c>
      <c r="Q82" s="20">
        <v>48753</v>
      </c>
    </row>
    <row r="83" spans="1:17" ht="18" x14ac:dyDescent="0.35">
      <c r="A83" s="11">
        <v>38</v>
      </c>
      <c r="B83" s="11" t="s">
        <v>43</v>
      </c>
      <c r="C83" s="11">
        <v>3</v>
      </c>
      <c r="D83" s="11">
        <v>8</v>
      </c>
      <c r="E83" s="11">
        <v>1</v>
      </c>
      <c r="F83" s="11">
        <v>0</v>
      </c>
      <c r="G83" s="11">
        <v>3</v>
      </c>
      <c r="H83" s="11" t="s">
        <v>41</v>
      </c>
      <c r="I83" s="11">
        <v>3</v>
      </c>
      <c r="J83" s="11">
        <v>37104</v>
      </c>
      <c r="K83" s="11">
        <v>1</v>
      </c>
      <c r="L83" s="11">
        <v>1</v>
      </c>
      <c r="M83" s="11">
        <v>11</v>
      </c>
      <c r="N83" s="11" t="s">
        <v>42</v>
      </c>
      <c r="O83" s="20">
        <v>511822</v>
      </c>
      <c r="P83" s="20">
        <v>511822</v>
      </c>
      <c r="Q83" s="20">
        <v>511822</v>
      </c>
    </row>
    <row r="84" spans="1:17" ht="18" x14ac:dyDescent="0.35">
      <c r="A84" s="11">
        <v>38</v>
      </c>
      <c r="B84" s="11" t="s">
        <v>43</v>
      </c>
      <c r="C84" s="11">
        <v>3</v>
      </c>
      <c r="D84" s="11">
        <v>8</v>
      </c>
      <c r="E84" s="11">
        <v>1</v>
      </c>
      <c r="F84" s="11">
        <v>0</v>
      </c>
      <c r="G84" s="11">
        <v>3</v>
      </c>
      <c r="H84" s="11" t="s">
        <v>41</v>
      </c>
      <c r="I84" s="11">
        <v>3</v>
      </c>
      <c r="J84" s="11">
        <v>37106</v>
      </c>
      <c r="K84" s="11">
        <v>1</v>
      </c>
      <c r="L84" s="11">
        <v>1</v>
      </c>
      <c r="M84" s="11">
        <v>11</v>
      </c>
      <c r="N84" s="11" t="s">
        <v>42</v>
      </c>
      <c r="O84" s="19">
        <v>161780</v>
      </c>
      <c r="P84" s="19">
        <v>161780</v>
      </c>
      <c r="Q84" s="20">
        <v>161780</v>
      </c>
    </row>
    <row r="85" spans="1:17" ht="18" x14ac:dyDescent="0.35">
      <c r="A85" s="11">
        <v>38</v>
      </c>
      <c r="B85" s="11" t="s">
        <v>43</v>
      </c>
      <c r="C85" s="11">
        <v>3</v>
      </c>
      <c r="D85" s="11">
        <v>8</v>
      </c>
      <c r="E85" s="11">
        <v>1</v>
      </c>
      <c r="F85" s="11">
        <v>0</v>
      </c>
      <c r="G85" s="11">
        <v>3</v>
      </c>
      <c r="H85" s="11" t="s">
        <v>41</v>
      </c>
      <c r="I85" s="11">
        <v>3</v>
      </c>
      <c r="J85" s="11">
        <v>37204</v>
      </c>
      <c r="K85" s="11">
        <v>1</v>
      </c>
      <c r="L85" s="11">
        <v>1</v>
      </c>
      <c r="M85" s="11">
        <v>11</v>
      </c>
      <c r="N85" s="11" t="s">
        <v>42</v>
      </c>
      <c r="O85" s="20">
        <v>154840</v>
      </c>
      <c r="P85" s="20">
        <v>154840</v>
      </c>
      <c r="Q85" s="20">
        <v>154840</v>
      </c>
    </row>
    <row r="86" spans="1:17" ht="18" x14ac:dyDescent="0.35">
      <c r="A86" s="11">
        <v>38</v>
      </c>
      <c r="B86" s="11" t="s">
        <v>43</v>
      </c>
      <c r="C86" s="11">
        <v>3</v>
      </c>
      <c r="D86" s="11">
        <v>8</v>
      </c>
      <c r="E86" s="11">
        <v>1</v>
      </c>
      <c r="F86" s="11">
        <v>0</v>
      </c>
      <c r="G86" s="11">
        <v>3</v>
      </c>
      <c r="H86" s="11" t="s">
        <v>41</v>
      </c>
      <c r="I86" s="11">
        <v>3</v>
      </c>
      <c r="J86" s="11">
        <v>37206</v>
      </c>
      <c r="K86" s="11">
        <v>1</v>
      </c>
      <c r="L86" s="11">
        <v>1</v>
      </c>
      <c r="M86" s="11">
        <v>11</v>
      </c>
      <c r="N86" s="11" t="s">
        <v>42</v>
      </c>
      <c r="O86" s="19">
        <v>38712</v>
      </c>
      <c r="P86" s="19">
        <v>38712</v>
      </c>
      <c r="Q86" s="20">
        <v>38712</v>
      </c>
    </row>
    <row r="87" spans="1:17" ht="18" x14ac:dyDescent="0.35">
      <c r="A87" s="11">
        <v>38</v>
      </c>
      <c r="B87" s="11" t="s">
        <v>43</v>
      </c>
      <c r="C87" s="11">
        <v>3</v>
      </c>
      <c r="D87" s="11">
        <v>8</v>
      </c>
      <c r="E87" s="11">
        <v>1</v>
      </c>
      <c r="F87" s="11">
        <v>0</v>
      </c>
      <c r="G87" s="11">
        <v>3</v>
      </c>
      <c r="H87" s="11" t="s">
        <v>41</v>
      </c>
      <c r="I87" s="11">
        <v>3</v>
      </c>
      <c r="J87" s="11">
        <v>37504</v>
      </c>
      <c r="K87" s="11">
        <v>1</v>
      </c>
      <c r="L87" s="11">
        <v>1</v>
      </c>
      <c r="M87" s="11">
        <v>11</v>
      </c>
      <c r="N87" s="11" t="s">
        <v>42</v>
      </c>
      <c r="O87" s="19">
        <v>357135</v>
      </c>
      <c r="P87" s="19">
        <v>357135</v>
      </c>
      <c r="Q87" s="20">
        <v>357135</v>
      </c>
    </row>
    <row r="88" spans="1:17" ht="18" x14ac:dyDescent="0.35">
      <c r="A88" s="11">
        <v>38</v>
      </c>
      <c r="B88" s="11" t="s">
        <v>43</v>
      </c>
      <c r="C88" s="11">
        <v>3</v>
      </c>
      <c r="D88" s="11">
        <v>8</v>
      </c>
      <c r="E88" s="11">
        <v>1</v>
      </c>
      <c r="F88" s="11">
        <v>0</v>
      </c>
      <c r="G88" s="11">
        <v>3</v>
      </c>
      <c r="H88" s="11" t="s">
        <v>41</v>
      </c>
      <c r="I88" s="11">
        <v>3</v>
      </c>
      <c r="J88" s="11">
        <v>37602</v>
      </c>
      <c r="K88" s="11">
        <v>1</v>
      </c>
      <c r="L88" s="11">
        <v>1</v>
      </c>
      <c r="M88" s="11">
        <v>11</v>
      </c>
      <c r="N88" s="11" t="s">
        <v>42</v>
      </c>
      <c r="O88" s="19">
        <v>260444</v>
      </c>
      <c r="P88" s="19">
        <v>260444</v>
      </c>
      <c r="Q88" s="20">
        <v>260444</v>
      </c>
    </row>
    <row r="89" spans="1:17" ht="18" x14ac:dyDescent="0.35">
      <c r="A89" s="11">
        <v>38</v>
      </c>
      <c r="B89" s="11" t="s">
        <v>43</v>
      </c>
      <c r="C89" s="11">
        <v>3</v>
      </c>
      <c r="D89" s="11">
        <v>8</v>
      </c>
      <c r="E89" s="11">
        <v>1</v>
      </c>
      <c r="F89" s="11">
        <v>0</v>
      </c>
      <c r="G89" s="11">
        <v>3</v>
      </c>
      <c r="H89" s="11" t="s">
        <v>41</v>
      </c>
      <c r="I89" s="11">
        <v>3</v>
      </c>
      <c r="J89" s="11">
        <v>38301</v>
      </c>
      <c r="K89" s="11">
        <v>1</v>
      </c>
      <c r="L89" s="11">
        <v>1</v>
      </c>
      <c r="M89" s="11">
        <v>11</v>
      </c>
      <c r="N89" s="11" t="s">
        <v>42</v>
      </c>
      <c r="O89" s="19">
        <v>926073</v>
      </c>
      <c r="P89" s="19">
        <v>551073</v>
      </c>
      <c r="Q89" s="20">
        <v>926073</v>
      </c>
    </row>
    <row r="90" spans="1:17" ht="18" x14ac:dyDescent="0.35">
      <c r="A90" s="11">
        <v>38</v>
      </c>
      <c r="B90" s="11" t="s">
        <v>43</v>
      </c>
      <c r="C90" s="11">
        <v>3</v>
      </c>
      <c r="D90" s="11">
        <v>8</v>
      </c>
      <c r="E90" s="11">
        <v>1</v>
      </c>
      <c r="F90" s="11">
        <v>0</v>
      </c>
      <c r="G90" s="11">
        <v>3</v>
      </c>
      <c r="H90" s="11" t="s">
        <v>41</v>
      </c>
      <c r="I90" s="11">
        <v>3</v>
      </c>
      <c r="J90" s="11">
        <v>38501</v>
      </c>
      <c r="K90" s="11">
        <v>1</v>
      </c>
      <c r="L90" s="11">
        <v>1</v>
      </c>
      <c r="M90" s="11">
        <v>11</v>
      </c>
      <c r="N90" s="11" t="s">
        <v>42</v>
      </c>
      <c r="O90" s="19">
        <v>15776</v>
      </c>
      <c r="P90" s="19">
        <v>0</v>
      </c>
      <c r="Q90" s="20">
        <v>0</v>
      </c>
    </row>
    <row r="91" spans="1:17" ht="18" x14ac:dyDescent="0.35">
      <c r="A91" s="11">
        <v>38</v>
      </c>
      <c r="B91" s="11" t="s">
        <v>43</v>
      </c>
      <c r="C91" s="11">
        <v>3</v>
      </c>
      <c r="D91" s="11">
        <v>8</v>
      </c>
      <c r="E91" s="11">
        <v>1</v>
      </c>
      <c r="F91" s="11">
        <v>0</v>
      </c>
      <c r="G91" s="11">
        <v>3</v>
      </c>
      <c r="H91" s="11" t="s">
        <v>41</v>
      </c>
      <c r="I91" s="11">
        <v>3</v>
      </c>
      <c r="J91" s="11">
        <v>39202</v>
      </c>
      <c r="K91" s="11">
        <v>1</v>
      </c>
      <c r="L91" s="11">
        <v>1</v>
      </c>
      <c r="M91" s="11">
        <v>11</v>
      </c>
      <c r="N91" s="11" t="s">
        <v>42</v>
      </c>
      <c r="O91" s="19">
        <v>573169</v>
      </c>
      <c r="P91" s="19">
        <v>573169</v>
      </c>
      <c r="Q91" s="20">
        <v>573169</v>
      </c>
    </row>
    <row r="92" spans="1:17" ht="18" x14ac:dyDescent="0.35">
      <c r="A92" s="11">
        <v>38</v>
      </c>
      <c r="B92" s="11" t="s">
        <v>43</v>
      </c>
      <c r="C92" s="11">
        <v>3</v>
      </c>
      <c r="D92" s="11">
        <v>8</v>
      </c>
      <c r="E92" s="11">
        <v>1</v>
      </c>
      <c r="F92" s="11">
        <v>0</v>
      </c>
      <c r="G92" s="11">
        <v>3</v>
      </c>
      <c r="H92" s="11" t="s">
        <v>41</v>
      </c>
      <c r="I92" s="11">
        <v>3</v>
      </c>
      <c r="J92" s="11">
        <v>39301</v>
      </c>
      <c r="K92" s="11">
        <v>1</v>
      </c>
      <c r="L92" s="11">
        <v>1</v>
      </c>
      <c r="M92" s="11">
        <v>11</v>
      </c>
      <c r="N92" s="11" t="s">
        <v>42</v>
      </c>
      <c r="O92" s="19">
        <v>56635</v>
      </c>
      <c r="P92" s="19">
        <v>0</v>
      </c>
      <c r="Q92" s="20">
        <v>56635</v>
      </c>
    </row>
    <row r="93" spans="1:17" ht="18" x14ac:dyDescent="0.35">
      <c r="A93" s="11">
        <v>38</v>
      </c>
      <c r="B93" s="11" t="s">
        <v>43</v>
      </c>
      <c r="C93" s="11">
        <v>3</v>
      </c>
      <c r="D93" s="11">
        <v>8</v>
      </c>
      <c r="E93" s="11">
        <v>1</v>
      </c>
      <c r="F93" s="11">
        <v>0</v>
      </c>
      <c r="G93" s="11">
        <v>3</v>
      </c>
      <c r="H93" s="11" t="s">
        <v>41</v>
      </c>
      <c r="I93" s="11">
        <v>3</v>
      </c>
      <c r="J93" s="11">
        <v>39801</v>
      </c>
      <c r="K93" s="11">
        <v>1</v>
      </c>
      <c r="L93" s="11">
        <v>1</v>
      </c>
      <c r="M93" s="11">
        <v>11</v>
      </c>
      <c r="N93" s="11" t="s">
        <v>42</v>
      </c>
      <c r="O93" s="20">
        <v>2603967</v>
      </c>
      <c r="P93" s="20">
        <v>2603967</v>
      </c>
      <c r="Q93" s="20">
        <v>2603967</v>
      </c>
    </row>
    <row r="94" spans="1:17" ht="18" x14ac:dyDescent="0.35">
      <c r="A94" s="11">
        <v>38</v>
      </c>
      <c r="B94" s="11" t="s">
        <v>43</v>
      </c>
      <c r="C94" s="11">
        <v>3</v>
      </c>
      <c r="D94" s="11">
        <v>8</v>
      </c>
      <c r="E94" s="11">
        <v>1</v>
      </c>
      <c r="F94" s="11">
        <v>0</v>
      </c>
      <c r="G94" s="11">
        <v>3</v>
      </c>
      <c r="H94" s="11" t="s">
        <v>41</v>
      </c>
      <c r="I94" s="11">
        <v>3</v>
      </c>
      <c r="J94" s="11">
        <v>43901</v>
      </c>
      <c r="K94" s="11">
        <v>1</v>
      </c>
      <c r="L94" s="11">
        <v>1</v>
      </c>
      <c r="M94" s="11">
        <v>11</v>
      </c>
      <c r="N94" s="11" t="s">
        <v>42</v>
      </c>
      <c r="O94" s="20">
        <v>4250800</v>
      </c>
      <c r="P94" s="20">
        <v>4250800</v>
      </c>
      <c r="Q94" s="20">
        <v>4250800</v>
      </c>
    </row>
    <row r="95" spans="1:17" ht="18" x14ac:dyDescent="0.35">
      <c r="A95" s="11">
        <v>38</v>
      </c>
      <c r="B95" s="11" t="s">
        <v>43</v>
      </c>
      <c r="C95" s="11">
        <v>3</v>
      </c>
      <c r="D95" s="11">
        <v>8</v>
      </c>
      <c r="E95" s="11">
        <v>1</v>
      </c>
      <c r="F95" s="11">
        <v>0</v>
      </c>
      <c r="G95" s="11">
        <v>3</v>
      </c>
      <c r="H95" s="11" t="s">
        <v>41</v>
      </c>
      <c r="I95" s="11">
        <v>3</v>
      </c>
      <c r="J95" s="11">
        <v>44102</v>
      </c>
      <c r="K95" s="11">
        <v>1</v>
      </c>
      <c r="L95" s="11">
        <v>1</v>
      </c>
      <c r="M95" s="11">
        <v>11</v>
      </c>
      <c r="N95" s="11" t="s">
        <v>42</v>
      </c>
      <c r="O95" s="20">
        <v>1770993</v>
      </c>
      <c r="P95" s="20">
        <v>1770993</v>
      </c>
      <c r="Q95" s="20">
        <v>1770993</v>
      </c>
    </row>
    <row r="96" spans="1:17" ht="18" x14ac:dyDescent="0.35">
      <c r="A96" s="11">
        <v>38</v>
      </c>
      <c r="B96" s="11" t="s">
        <v>43</v>
      </c>
      <c r="C96" s="11">
        <v>3</v>
      </c>
      <c r="D96" s="11">
        <v>8</v>
      </c>
      <c r="E96" s="11">
        <v>1</v>
      </c>
      <c r="F96" s="11">
        <v>0</v>
      </c>
      <c r="G96" s="11">
        <v>2</v>
      </c>
      <c r="H96" s="11" t="s">
        <v>45</v>
      </c>
      <c r="I96" s="11">
        <v>1</v>
      </c>
      <c r="J96" s="11">
        <v>11301</v>
      </c>
      <c r="K96" s="11">
        <v>1</v>
      </c>
      <c r="L96" s="11">
        <v>1</v>
      </c>
      <c r="M96" s="11">
        <v>11</v>
      </c>
      <c r="N96" s="11" t="s">
        <v>42</v>
      </c>
      <c r="O96" s="20">
        <v>8305285</v>
      </c>
      <c r="P96" s="20">
        <v>8446549</v>
      </c>
      <c r="Q96" s="20"/>
    </row>
    <row r="97" spans="1:17" ht="18" x14ac:dyDescent="0.35">
      <c r="A97" s="11">
        <v>38</v>
      </c>
      <c r="B97" s="11" t="s">
        <v>43</v>
      </c>
      <c r="C97" s="11">
        <v>3</v>
      </c>
      <c r="D97" s="11">
        <v>8</v>
      </c>
      <c r="E97" s="11">
        <v>1</v>
      </c>
      <c r="F97" s="11">
        <v>0</v>
      </c>
      <c r="G97" s="11">
        <v>2</v>
      </c>
      <c r="H97" s="11" t="s">
        <v>45</v>
      </c>
      <c r="I97" s="11">
        <v>1</v>
      </c>
      <c r="J97" s="11">
        <v>12101</v>
      </c>
      <c r="K97" s="11">
        <v>1</v>
      </c>
      <c r="L97" s="11">
        <v>1</v>
      </c>
      <c r="M97" s="11">
        <v>11</v>
      </c>
      <c r="N97" s="11" t="s">
        <v>42</v>
      </c>
      <c r="O97" s="19">
        <v>358729</v>
      </c>
      <c r="P97" s="19">
        <v>358729</v>
      </c>
      <c r="Q97" s="20"/>
    </row>
    <row r="98" spans="1:17" ht="18" x14ac:dyDescent="0.35">
      <c r="A98" s="11">
        <v>38</v>
      </c>
      <c r="B98" s="11" t="s">
        <v>43</v>
      </c>
      <c r="C98" s="11">
        <v>3</v>
      </c>
      <c r="D98" s="11">
        <v>8</v>
      </c>
      <c r="E98" s="11">
        <v>1</v>
      </c>
      <c r="F98" s="11">
        <v>0</v>
      </c>
      <c r="G98" s="11">
        <v>2</v>
      </c>
      <c r="H98" s="11" t="s">
        <v>45</v>
      </c>
      <c r="I98" s="11">
        <v>1</v>
      </c>
      <c r="J98" s="11">
        <v>13101</v>
      </c>
      <c r="K98" s="11">
        <v>1</v>
      </c>
      <c r="L98" s="11">
        <v>1</v>
      </c>
      <c r="M98" s="11">
        <v>11</v>
      </c>
      <c r="N98" s="11" t="s">
        <v>42</v>
      </c>
      <c r="O98" s="20">
        <v>13754</v>
      </c>
      <c r="P98" s="20">
        <v>13754</v>
      </c>
      <c r="Q98" s="20"/>
    </row>
    <row r="99" spans="1:17" ht="18" x14ac:dyDescent="0.35">
      <c r="A99" s="11">
        <v>38</v>
      </c>
      <c r="B99" s="11" t="s">
        <v>43</v>
      </c>
      <c r="C99" s="11">
        <v>3</v>
      </c>
      <c r="D99" s="11">
        <v>8</v>
      </c>
      <c r="E99" s="11">
        <v>1</v>
      </c>
      <c r="F99" s="11">
        <v>0</v>
      </c>
      <c r="G99" s="11">
        <v>2</v>
      </c>
      <c r="H99" s="11" t="s">
        <v>45</v>
      </c>
      <c r="I99" s="11">
        <v>1</v>
      </c>
      <c r="J99" s="11">
        <v>13102</v>
      </c>
      <c r="K99" s="11">
        <v>1</v>
      </c>
      <c r="L99" s="11">
        <v>1</v>
      </c>
      <c r="M99" s="11">
        <v>11</v>
      </c>
      <c r="N99" s="11" t="s">
        <v>42</v>
      </c>
      <c r="O99" s="20">
        <v>622798</v>
      </c>
      <c r="P99" s="20">
        <v>659382.75999999989</v>
      </c>
      <c r="Q99" s="20"/>
    </row>
    <row r="100" spans="1:17" ht="18" x14ac:dyDescent="0.35">
      <c r="A100" s="11">
        <v>38</v>
      </c>
      <c r="B100" s="11" t="s">
        <v>43</v>
      </c>
      <c r="C100" s="11">
        <v>3</v>
      </c>
      <c r="D100" s="11">
        <v>8</v>
      </c>
      <c r="E100" s="11">
        <v>1</v>
      </c>
      <c r="F100" s="11">
        <v>0</v>
      </c>
      <c r="G100" s="11">
        <v>2</v>
      </c>
      <c r="H100" s="11" t="s">
        <v>45</v>
      </c>
      <c r="I100" s="11">
        <v>1</v>
      </c>
      <c r="J100" s="11">
        <v>13201</v>
      </c>
      <c r="K100" s="11">
        <v>1</v>
      </c>
      <c r="L100" s="11">
        <v>1</v>
      </c>
      <c r="M100" s="11">
        <v>11</v>
      </c>
      <c r="N100" s="11" t="s">
        <v>42</v>
      </c>
      <c r="O100" s="20">
        <v>367287</v>
      </c>
      <c r="P100" s="20">
        <v>378117.25999999995</v>
      </c>
      <c r="Q100" s="20"/>
    </row>
    <row r="101" spans="1:17" ht="18" x14ac:dyDescent="0.35">
      <c r="A101" s="11">
        <v>38</v>
      </c>
      <c r="B101" s="11" t="s">
        <v>43</v>
      </c>
      <c r="C101" s="11">
        <v>3</v>
      </c>
      <c r="D101" s="11">
        <v>8</v>
      </c>
      <c r="E101" s="11">
        <v>1</v>
      </c>
      <c r="F101" s="11">
        <v>0</v>
      </c>
      <c r="G101" s="11">
        <v>2</v>
      </c>
      <c r="H101" s="11" t="s">
        <v>45</v>
      </c>
      <c r="I101" s="11">
        <v>1</v>
      </c>
      <c r="J101" s="11">
        <v>13202</v>
      </c>
      <c r="K101" s="11">
        <v>1</v>
      </c>
      <c r="L101" s="11">
        <v>1</v>
      </c>
      <c r="M101" s="11">
        <v>11</v>
      </c>
      <c r="N101" s="11" t="s">
        <v>42</v>
      </c>
      <c r="O101" s="20">
        <v>1515723</v>
      </c>
      <c r="P101" s="20">
        <v>1533773.4</v>
      </c>
      <c r="Q101" s="20"/>
    </row>
    <row r="102" spans="1:17" ht="18" x14ac:dyDescent="0.35">
      <c r="A102" s="11">
        <v>38</v>
      </c>
      <c r="B102" s="11" t="s">
        <v>43</v>
      </c>
      <c r="C102" s="11">
        <v>3</v>
      </c>
      <c r="D102" s="11">
        <v>8</v>
      </c>
      <c r="E102" s="11">
        <v>1</v>
      </c>
      <c r="F102" s="11">
        <v>0</v>
      </c>
      <c r="G102" s="11">
        <v>2</v>
      </c>
      <c r="H102" s="11" t="s">
        <v>45</v>
      </c>
      <c r="I102" s="11">
        <v>1</v>
      </c>
      <c r="J102" s="11">
        <v>14103</v>
      </c>
      <c r="K102" s="11">
        <v>1</v>
      </c>
      <c r="L102" s="11">
        <v>1</v>
      </c>
      <c r="M102" s="11">
        <v>11</v>
      </c>
      <c r="N102" s="11" t="s">
        <v>42</v>
      </c>
      <c r="O102" s="20">
        <v>855315</v>
      </c>
      <c r="P102" s="20">
        <v>873535.20999999985</v>
      </c>
      <c r="Q102" s="20"/>
    </row>
    <row r="103" spans="1:17" ht="18" x14ac:dyDescent="0.35">
      <c r="A103" s="11">
        <v>38</v>
      </c>
      <c r="B103" s="11" t="s">
        <v>43</v>
      </c>
      <c r="C103" s="11">
        <v>3</v>
      </c>
      <c r="D103" s="11">
        <v>8</v>
      </c>
      <c r="E103" s="11">
        <v>1</v>
      </c>
      <c r="F103" s="11">
        <v>0</v>
      </c>
      <c r="G103" s="11">
        <v>2</v>
      </c>
      <c r="H103" s="11" t="s">
        <v>45</v>
      </c>
      <c r="I103" s="11">
        <v>1</v>
      </c>
      <c r="J103" s="11">
        <v>14202</v>
      </c>
      <c r="K103" s="11">
        <v>1</v>
      </c>
      <c r="L103" s="11">
        <v>1</v>
      </c>
      <c r="M103" s="11">
        <v>11</v>
      </c>
      <c r="N103" s="11" t="s">
        <v>42</v>
      </c>
      <c r="O103" s="20">
        <v>466089</v>
      </c>
      <c r="P103" s="20">
        <v>476500.5</v>
      </c>
      <c r="Q103" s="20"/>
    </row>
    <row r="104" spans="1:17" ht="18" x14ac:dyDescent="0.35">
      <c r="A104" s="11">
        <v>38</v>
      </c>
      <c r="B104" s="11" t="s">
        <v>43</v>
      </c>
      <c r="C104" s="11">
        <v>3</v>
      </c>
      <c r="D104" s="11">
        <v>8</v>
      </c>
      <c r="E104" s="11">
        <v>1</v>
      </c>
      <c r="F104" s="11">
        <v>0</v>
      </c>
      <c r="G104" s="11">
        <v>2</v>
      </c>
      <c r="H104" s="11" t="s">
        <v>45</v>
      </c>
      <c r="I104" s="11">
        <v>1</v>
      </c>
      <c r="J104" s="11">
        <v>14301</v>
      </c>
      <c r="K104" s="11">
        <v>1</v>
      </c>
      <c r="L104" s="11">
        <v>1</v>
      </c>
      <c r="M104" s="11">
        <v>11</v>
      </c>
      <c r="N104" s="11" t="s">
        <v>42</v>
      </c>
      <c r="O104" s="20">
        <v>231908</v>
      </c>
      <c r="P104" s="20">
        <v>236072.60999999996</v>
      </c>
      <c r="Q104" s="20"/>
    </row>
    <row r="105" spans="1:17" ht="18" x14ac:dyDescent="0.35">
      <c r="A105" s="11">
        <v>38</v>
      </c>
      <c r="B105" s="11" t="s">
        <v>43</v>
      </c>
      <c r="C105" s="11">
        <v>3</v>
      </c>
      <c r="D105" s="11">
        <v>8</v>
      </c>
      <c r="E105" s="11">
        <v>1</v>
      </c>
      <c r="F105" s="11">
        <v>0</v>
      </c>
      <c r="G105" s="11">
        <v>2</v>
      </c>
      <c r="H105" s="11" t="s">
        <v>45</v>
      </c>
      <c r="I105" s="11">
        <v>1</v>
      </c>
      <c r="J105" s="11">
        <v>14401</v>
      </c>
      <c r="K105" s="11">
        <v>1</v>
      </c>
      <c r="L105" s="11">
        <v>1</v>
      </c>
      <c r="M105" s="11">
        <v>11</v>
      </c>
      <c r="N105" s="11" t="s">
        <v>42</v>
      </c>
      <c r="O105" s="19">
        <v>133896</v>
      </c>
      <c r="P105" s="19">
        <v>137347.75000000009</v>
      </c>
      <c r="Q105" s="20"/>
    </row>
    <row r="106" spans="1:17" ht="18" x14ac:dyDescent="0.35">
      <c r="A106" s="11">
        <v>38</v>
      </c>
      <c r="B106" s="11" t="s">
        <v>43</v>
      </c>
      <c r="C106" s="11">
        <v>3</v>
      </c>
      <c r="D106" s="11">
        <v>8</v>
      </c>
      <c r="E106" s="11">
        <v>1</v>
      </c>
      <c r="F106" s="11">
        <v>0</v>
      </c>
      <c r="G106" s="11">
        <v>2</v>
      </c>
      <c r="H106" s="11" t="s">
        <v>45</v>
      </c>
      <c r="I106" s="11">
        <v>1</v>
      </c>
      <c r="J106" s="11">
        <v>14403</v>
      </c>
      <c r="K106" s="11">
        <v>1</v>
      </c>
      <c r="L106" s="11">
        <v>1</v>
      </c>
      <c r="M106" s="11">
        <v>11</v>
      </c>
      <c r="N106" s="11" t="s">
        <v>42</v>
      </c>
      <c r="O106" s="20">
        <v>5340302</v>
      </c>
      <c r="P106" s="20">
        <v>2000000</v>
      </c>
      <c r="Q106" s="20"/>
    </row>
    <row r="107" spans="1:17" ht="18" x14ac:dyDescent="0.35">
      <c r="A107" s="11">
        <v>38</v>
      </c>
      <c r="B107" s="11" t="s">
        <v>43</v>
      </c>
      <c r="C107" s="11">
        <v>3</v>
      </c>
      <c r="D107" s="11">
        <v>8</v>
      </c>
      <c r="E107" s="11">
        <v>1</v>
      </c>
      <c r="F107" s="11">
        <v>0</v>
      </c>
      <c r="G107" s="11">
        <v>2</v>
      </c>
      <c r="H107" s="11" t="s">
        <v>45</v>
      </c>
      <c r="I107" s="11">
        <v>1</v>
      </c>
      <c r="J107" s="11">
        <v>15101</v>
      </c>
      <c r="K107" s="11">
        <v>1</v>
      </c>
      <c r="L107" s="11">
        <v>1</v>
      </c>
      <c r="M107" s="11">
        <v>11</v>
      </c>
      <c r="N107" s="11" t="s">
        <v>42</v>
      </c>
      <c r="O107" s="19">
        <v>534179</v>
      </c>
      <c r="P107" s="19">
        <v>552543.30999999994</v>
      </c>
      <c r="Q107" s="20"/>
    </row>
    <row r="108" spans="1:17" ht="18" x14ac:dyDescent="0.35">
      <c r="A108" s="11">
        <v>38</v>
      </c>
      <c r="B108" s="11" t="s">
        <v>43</v>
      </c>
      <c r="C108" s="11">
        <v>3</v>
      </c>
      <c r="D108" s="11">
        <v>8</v>
      </c>
      <c r="E108" s="11">
        <v>1</v>
      </c>
      <c r="F108" s="11">
        <v>0</v>
      </c>
      <c r="G108" s="11">
        <v>2</v>
      </c>
      <c r="H108" s="11" t="s">
        <v>45</v>
      </c>
      <c r="I108" s="11">
        <v>1</v>
      </c>
      <c r="J108" s="11">
        <v>15401</v>
      </c>
      <c r="K108" s="11">
        <v>1</v>
      </c>
      <c r="L108" s="11">
        <v>1</v>
      </c>
      <c r="M108" s="11">
        <v>11</v>
      </c>
      <c r="N108" s="11" t="s">
        <v>42</v>
      </c>
      <c r="O108" s="20">
        <v>1363563</v>
      </c>
      <c r="P108" s="20">
        <v>1365917.3999999997</v>
      </c>
      <c r="Q108" s="20"/>
    </row>
    <row r="109" spans="1:17" ht="18" x14ac:dyDescent="0.35">
      <c r="A109" s="11">
        <v>38</v>
      </c>
      <c r="B109" s="11" t="s">
        <v>43</v>
      </c>
      <c r="C109" s="11">
        <v>3</v>
      </c>
      <c r="D109" s="11">
        <v>8</v>
      </c>
      <c r="E109" s="11">
        <v>1</v>
      </c>
      <c r="F109" s="11">
        <v>0</v>
      </c>
      <c r="G109" s="11">
        <v>2</v>
      </c>
      <c r="H109" s="11" t="s">
        <v>45</v>
      </c>
      <c r="I109" s="11">
        <v>1</v>
      </c>
      <c r="J109" s="11">
        <v>15402</v>
      </c>
      <c r="K109" s="11">
        <v>1</v>
      </c>
      <c r="L109" s="11">
        <v>1</v>
      </c>
      <c r="M109" s="11">
        <v>11</v>
      </c>
      <c r="N109" s="11" t="s">
        <v>42</v>
      </c>
      <c r="O109" s="20">
        <v>4011199</v>
      </c>
      <c r="P109" s="20">
        <v>4011199</v>
      </c>
      <c r="Q109" s="20"/>
    </row>
    <row r="110" spans="1:17" ht="18" x14ac:dyDescent="0.35">
      <c r="A110" s="11">
        <v>38</v>
      </c>
      <c r="B110" s="11" t="s">
        <v>43</v>
      </c>
      <c r="C110" s="11">
        <v>3</v>
      </c>
      <c r="D110" s="11">
        <v>8</v>
      </c>
      <c r="E110" s="11">
        <v>1</v>
      </c>
      <c r="F110" s="11">
        <v>0</v>
      </c>
      <c r="G110" s="11">
        <v>2</v>
      </c>
      <c r="H110" s="11" t="s">
        <v>45</v>
      </c>
      <c r="I110" s="11">
        <v>1</v>
      </c>
      <c r="J110" s="11">
        <v>15403</v>
      </c>
      <c r="K110" s="11">
        <v>1</v>
      </c>
      <c r="L110" s="11">
        <v>1</v>
      </c>
      <c r="M110" s="11">
        <v>11</v>
      </c>
      <c r="N110" s="11" t="s">
        <v>42</v>
      </c>
      <c r="O110" s="20">
        <v>143220</v>
      </c>
      <c r="P110" s="20">
        <v>143220</v>
      </c>
      <c r="Q110" s="20"/>
    </row>
    <row r="111" spans="1:17" ht="18" x14ac:dyDescent="0.35">
      <c r="A111" s="11">
        <v>38</v>
      </c>
      <c r="B111" s="11" t="s">
        <v>43</v>
      </c>
      <c r="C111" s="11">
        <v>3</v>
      </c>
      <c r="D111" s="11">
        <v>8</v>
      </c>
      <c r="E111" s="11">
        <v>1</v>
      </c>
      <c r="F111" s="11">
        <v>0</v>
      </c>
      <c r="G111" s="11">
        <v>2</v>
      </c>
      <c r="H111" s="11" t="s">
        <v>45</v>
      </c>
      <c r="I111" s="11">
        <v>1</v>
      </c>
      <c r="J111" s="11">
        <v>17102</v>
      </c>
      <c r="K111" s="11">
        <v>1</v>
      </c>
      <c r="L111" s="11">
        <v>1</v>
      </c>
      <c r="M111" s="11">
        <v>11</v>
      </c>
      <c r="N111" s="11" t="s">
        <v>42</v>
      </c>
      <c r="O111" s="20">
        <v>0</v>
      </c>
      <c r="P111" s="20">
        <v>0</v>
      </c>
      <c r="Q111" s="20"/>
    </row>
    <row r="112" spans="1:17" ht="18" x14ac:dyDescent="0.35">
      <c r="A112" s="11">
        <v>38</v>
      </c>
      <c r="B112" s="11" t="s">
        <v>43</v>
      </c>
      <c r="C112" s="11">
        <v>1</v>
      </c>
      <c r="D112" s="11">
        <v>3</v>
      </c>
      <c r="E112" s="11">
        <v>4</v>
      </c>
      <c r="F112" s="11">
        <v>0</v>
      </c>
      <c r="G112" s="11">
        <v>1</v>
      </c>
      <c r="H112" s="11" t="s">
        <v>44</v>
      </c>
      <c r="I112" s="11">
        <v>1</v>
      </c>
      <c r="J112" s="11">
        <v>11301</v>
      </c>
      <c r="K112" s="11">
        <v>1</v>
      </c>
      <c r="L112" s="11">
        <v>1</v>
      </c>
      <c r="M112" s="11">
        <v>11</v>
      </c>
      <c r="N112" s="11" t="s">
        <v>42</v>
      </c>
      <c r="O112" s="19">
        <v>216846</v>
      </c>
      <c r="P112" s="19">
        <v>216846</v>
      </c>
      <c r="Q112" s="20"/>
    </row>
    <row r="113" spans="1:17" ht="18" x14ac:dyDescent="0.35">
      <c r="A113" s="11">
        <v>38</v>
      </c>
      <c r="B113" s="11" t="s">
        <v>43</v>
      </c>
      <c r="C113" s="11">
        <v>1</v>
      </c>
      <c r="D113" s="11">
        <v>3</v>
      </c>
      <c r="E113" s="11">
        <v>4</v>
      </c>
      <c r="F113" s="11">
        <v>0</v>
      </c>
      <c r="G113" s="11">
        <v>1</v>
      </c>
      <c r="H113" s="11" t="s">
        <v>44</v>
      </c>
      <c r="I113" s="11">
        <v>1</v>
      </c>
      <c r="J113" s="11">
        <v>12101</v>
      </c>
      <c r="K113" s="11">
        <v>1</v>
      </c>
      <c r="L113" s="11">
        <v>1</v>
      </c>
      <c r="M113" s="11">
        <v>11</v>
      </c>
      <c r="N113" s="11" t="s">
        <v>42</v>
      </c>
      <c r="O113" s="20">
        <v>219731</v>
      </c>
      <c r="P113" s="20">
        <v>219731</v>
      </c>
      <c r="Q113" s="20"/>
    </row>
    <row r="114" spans="1:17" ht="18" x14ac:dyDescent="0.35">
      <c r="A114" s="11">
        <v>38</v>
      </c>
      <c r="B114" s="11" t="s">
        <v>43</v>
      </c>
      <c r="C114" s="11">
        <v>1</v>
      </c>
      <c r="D114" s="11">
        <v>3</v>
      </c>
      <c r="E114" s="11">
        <v>4</v>
      </c>
      <c r="F114" s="11">
        <v>0</v>
      </c>
      <c r="G114" s="11">
        <v>1</v>
      </c>
      <c r="H114" s="11" t="s">
        <v>44</v>
      </c>
      <c r="I114" s="11">
        <v>1</v>
      </c>
      <c r="J114" s="11">
        <v>13101</v>
      </c>
      <c r="K114" s="11">
        <v>1</v>
      </c>
      <c r="L114" s="11">
        <v>1</v>
      </c>
      <c r="M114" s="11">
        <v>11</v>
      </c>
      <c r="N114" s="11" t="s">
        <v>42</v>
      </c>
      <c r="O114" s="20">
        <v>4186</v>
      </c>
      <c r="P114" s="20">
        <v>4186</v>
      </c>
      <c r="Q114" s="20"/>
    </row>
    <row r="115" spans="1:17" ht="18" x14ac:dyDescent="0.35">
      <c r="A115" s="11">
        <v>38</v>
      </c>
      <c r="B115" s="11" t="s">
        <v>43</v>
      </c>
      <c r="C115" s="11">
        <v>1</v>
      </c>
      <c r="D115" s="11">
        <v>3</v>
      </c>
      <c r="E115" s="11">
        <v>4</v>
      </c>
      <c r="F115" s="11">
        <v>0</v>
      </c>
      <c r="G115" s="11">
        <v>1</v>
      </c>
      <c r="H115" s="11" t="s">
        <v>44</v>
      </c>
      <c r="I115" s="11">
        <v>1</v>
      </c>
      <c r="J115" s="11">
        <v>13201</v>
      </c>
      <c r="K115" s="11">
        <v>1</v>
      </c>
      <c r="L115" s="11">
        <v>1</v>
      </c>
      <c r="M115" s="11">
        <v>11</v>
      </c>
      <c r="N115" s="11" t="s">
        <v>42</v>
      </c>
      <c r="O115" s="20">
        <v>6317</v>
      </c>
      <c r="P115" s="20">
        <v>6317</v>
      </c>
      <c r="Q115" s="20"/>
    </row>
    <row r="116" spans="1:17" ht="18" x14ac:dyDescent="0.35">
      <c r="A116" s="11">
        <v>38</v>
      </c>
      <c r="B116" s="11" t="s">
        <v>43</v>
      </c>
      <c r="C116" s="11">
        <v>1</v>
      </c>
      <c r="D116" s="11">
        <v>3</v>
      </c>
      <c r="E116" s="11">
        <v>4</v>
      </c>
      <c r="F116" s="11">
        <v>0</v>
      </c>
      <c r="G116" s="11">
        <v>1</v>
      </c>
      <c r="H116" s="11" t="s">
        <v>44</v>
      </c>
      <c r="I116" s="11">
        <v>1</v>
      </c>
      <c r="J116" s="11">
        <v>13202</v>
      </c>
      <c r="K116" s="11">
        <v>1</v>
      </c>
      <c r="L116" s="11">
        <v>1</v>
      </c>
      <c r="M116" s="11">
        <v>11</v>
      </c>
      <c r="N116" s="11" t="s">
        <v>42</v>
      </c>
      <c r="O116" s="20">
        <v>99014</v>
      </c>
      <c r="P116" s="20">
        <v>99014</v>
      </c>
      <c r="Q116" s="20"/>
    </row>
    <row r="117" spans="1:17" ht="18" x14ac:dyDescent="0.35">
      <c r="A117" s="11">
        <v>38</v>
      </c>
      <c r="B117" s="11" t="s">
        <v>43</v>
      </c>
      <c r="C117" s="11">
        <v>1</v>
      </c>
      <c r="D117" s="11">
        <v>3</v>
      </c>
      <c r="E117" s="11">
        <v>4</v>
      </c>
      <c r="F117" s="11">
        <v>0</v>
      </c>
      <c r="G117" s="11">
        <v>1</v>
      </c>
      <c r="H117" s="11" t="s">
        <v>44</v>
      </c>
      <c r="I117" s="11">
        <v>1</v>
      </c>
      <c r="J117" s="11">
        <v>14103</v>
      </c>
      <c r="K117" s="11">
        <v>1</v>
      </c>
      <c r="L117" s="11">
        <v>1</v>
      </c>
      <c r="M117" s="11">
        <v>11</v>
      </c>
      <c r="N117" s="11" t="s">
        <v>42</v>
      </c>
      <c r="O117" s="19">
        <v>36002</v>
      </c>
      <c r="P117" s="19">
        <v>36002</v>
      </c>
      <c r="Q117" s="20"/>
    </row>
    <row r="118" spans="1:17" ht="18" x14ac:dyDescent="0.35">
      <c r="A118" s="11">
        <v>38</v>
      </c>
      <c r="B118" s="11" t="s">
        <v>43</v>
      </c>
      <c r="C118" s="11">
        <v>1</v>
      </c>
      <c r="D118" s="11">
        <v>3</v>
      </c>
      <c r="E118" s="11">
        <v>4</v>
      </c>
      <c r="F118" s="11">
        <v>0</v>
      </c>
      <c r="G118" s="11">
        <v>1</v>
      </c>
      <c r="H118" s="11" t="s">
        <v>44</v>
      </c>
      <c r="I118" s="11">
        <v>1</v>
      </c>
      <c r="J118" s="11">
        <v>14202</v>
      </c>
      <c r="K118" s="11">
        <v>1</v>
      </c>
      <c r="L118" s="11">
        <v>1</v>
      </c>
      <c r="M118" s="11">
        <v>11</v>
      </c>
      <c r="N118" s="11" t="s">
        <v>42</v>
      </c>
      <c r="O118" s="20">
        <v>34425</v>
      </c>
      <c r="P118" s="20">
        <v>34425</v>
      </c>
      <c r="Q118" s="20"/>
    </row>
    <row r="119" spans="1:17" ht="18" x14ac:dyDescent="0.35">
      <c r="A119" s="11">
        <v>38</v>
      </c>
      <c r="B119" s="11" t="s">
        <v>43</v>
      </c>
      <c r="C119" s="11">
        <v>1</v>
      </c>
      <c r="D119" s="11">
        <v>3</v>
      </c>
      <c r="E119" s="11">
        <v>4</v>
      </c>
      <c r="F119" s="11">
        <v>0</v>
      </c>
      <c r="G119" s="11">
        <v>1</v>
      </c>
      <c r="H119" s="11" t="s">
        <v>44</v>
      </c>
      <c r="I119" s="11">
        <v>1</v>
      </c>
      <c r="J119" s="11">
        <v>14301</v>
      </c>
      <c r="K119" s="11">
        <v>1</v>
      </c>
      <c r="L119" s="11">
        <v>1</v>
      </c>
      <c r="M119" s="11">
        <v>11</v>
      </c>
      <c r="N119" s="11" t="s">
        <v>42</v>
      </c>
      <c r="O119" s="20">
        <v>13769</v>
      </c>
      <c r="P119" s="20">
        <v>13769</v>
      </c>
      <c r="Q119" s="20"/>
    </row>
    <row r="120" spans="1:17" ht="18" x14ac:dyDescent="0.35">
      <c r="A120" s="11">
        <v>38</v>
      </c>
      <c r="B120" s="11" t="s">
        <v>43</v>
      </c>
      <c r="C120" s="11">
        <v>1</v>
      </c>
      <c r="D120" s="11">
        <v>3</v>
      </c>
      <c r="E120" s="11">
        <v>4</v>
      </c>
      <c r="F120" s="11">
        <v>0</v>
      </c>
      <c r="G120" s="11">
        <v>1</v>
      </c>
      <c r="H120" s="11" t="s">
        <v>44</v>
      </c>
      <c r="I120" s="11">
        <v>1</v>
      </c>
      <c r="J120" s="11">
        <v>14401</v>
      </c>
      <c r="K120" s="11">
        <v>1</v>
      </c>
      <c r="L120" s="11">
        <v>1</v>
      </c>
      <c r="M120" s="11">
        <v>11</v>
      </c>
      <c r="N120" s="11" t="s">
        <v>42</v>
      </c>
      <c r="O120" s="20">
        <v>4921</v>
      </c>
      <c r="P120" s="20">
        <v>4921</v>
      </c>
      <c r="Q120" s="20"/>
    </row>
    <row r="121" spans="1:17" ht="18" x14ac:dyDescent="0.35">
      <c r="A121" s="11">
        <v>38</v>
      </c>
      <c r="B121" s="11" t="s">
        <v>43</v>
      </c>
      <c r="C121" s="11">
        <v>1</v>
      </c>
      <c r="D121" s="11">
        <v>3</v>
      </c>
      <c r="E121" s="11">
        <v>4</v>
      </c>
      <c r="F121" s="11">
        <v>0</v>
      </c>
      <c r="G121" s="11">
        <v>1</v>
      </c>
      <c r="H121" s="11" t="s">
        <v>44</v>
      </c>
      <c r="I121" s="11">
        <v>1</v>
      </c>
      <c r="J121" s="11">
        <v>14403</v>
      </c>
      <c r="K121" s="11">
        <v>1</v>
      </c>
      <c r="L121" s="11">
        <v>1</v>
      </c>
      <c r="M121" s="11">
        <v>11</v>
      </c>
      <c r="N121" s="11" t="s">
        <v>42</v>
      </c>
      <c r="O121" s="20">
        <v>225799</v>
      </c>
      <c r="P121" s="20">
        <v>55051</v>
      </c>
      <c r="Q121" s="20"/>
    </row>
    <row r="122" spans="1:17" ht="18" x14ac:dyDescent="0.35">
      <c r="A122" s="11">
        <v>38</v>
      </c>
      <c r="B122" s="11" t="s">
        <v>43</v>
      </c>
      <c r="C122" s="11">
        <v>1</v>
      </c>
      <c r="D122" s="11">
        <v>3</v>
      </c>
      <c r="E122" s="11">
        <v>4</v>
      </c>
      <c r="F122" s="11">
        <v>0</v>
      </c>
      <c r="G122" s="11">
        <v>1</v>
      </c>
      <c r="H122" s="11" t="s">
        <v>44</v>
      </c>
      <c r="I122" s="11">
        <v>1</v>
      </c>
      <c r="J122" s="11">
        <v>15401</v>
      </c>
      <c r="K122" s="11">
        <v>1</v>
      </c>
      <c r="L122" s="11">
        <v>1</v>
      </c>
      <c r="M122" s="11">
        <v>11</v>
      </c>
      <c r="N122" s="11" t="s">
        <v>42</v>
      </c>
      <c r="O122" s="20">
        <v>440781</v>
      </c>
      <c r="P122" s="20">
        <v>440781</v>
      </c>
      <c r="Q122" s="20"/>
    </row>
    <row r="123" spans="1:17" ht="18" x14ac:dyDescent="0.35">
      <c r="A123" s="11">
        <v>38</v>
      </c>
      <c r="B123" s="11" t="s">
        <v>43</v>
      </c>
      <c r="C123" s="11">
        <v>1</v>
      </c>
      <c r="D123" s="11">
        <v>3</v>
      </c>
      <c r="E123" s="11">
        <v>4</v>
      </c>
      <c r="F123" s="11">
        <v>0</v>
      </c>
      <c r="G123" s="11">
        <v>1</v>
      </c>
      <c r="H123" s="11" t="s">
        <v>44</v>
      </c>
      <c r="I123" s="11">
        <v>1</v>
      </c>
      <c r="J123" s="11">
        <v>15402</v>
      </c>
      <c r="K123" s="11">
        <v>1</v>
      </c>
      <c r="L123" s="11">
        <v>1</v>
      </c>
      <c r="M123" s="11">
        <v>11</v>
      </c>
      <c r="N123" s="11" t="s">
        <v>42</v>
      </c>
      <c r="O123" s="20">
        <v>390527</v>
      </c>
      <c r="P123" s="20">
        <v>561275</v>
      </c>
      <c r="Q123" s="20"/>
    </row>
    <row r="124" spans="1:17" ht="18" x14ac:dyDescent="0.35">
      <c r="A124" s="11">
        <v>38</v>
      </c>
      <c r="B124" s="11" t="s">
        <v>43</v>
      </c>
      <c r="C124" s="11">
        <v>1</v>
      </c>
      <c r="D124" s="11">
        <v>3</v>
      </c>
      <c r="E124" s="11">
        <v>4</v>
      </c>
      <c r="F124" s="11">
        <v>0</v>
      </c>
      <c r="G124" s="11">
        <v>1</v>
      </c>
      <c r="H124" s="11" t="s">
        <v>44</v>
      </c>
      <c r="I124" s="11">
        <v>1</v>
      </c>
      <c r="J124" s="11">
        <v>21101</v>
      </c>
      <c r="K124" s="11">
        <v>1</v>
      </c>
      <c r="L124" s="11">
        <v>1</v>
      </c>
      <c r="M124" s="11">
        <v>11</v>
      </c>
      <c r="N124" s="11" t="s">
        <v>42</v>
      </c>
      <c r="O124" s="19">
        <v>11817</v>
      </c>
      <c r="P124" s="19">
        <v>11817</v>
      </c>
      <c r="Q124" s="20"/>
    </row>
    <row r="125" spans="1:17" ht="18" x14ac:dyDescent="0.35">
      <c r="A125" s="11">
        <v>38</v>
      </c>
      <c r="B125" s="11" t="s">
        <v>43</v>
      </c>
      <c r="C125" s="11">
        <v>1</v>
      </c>
      <c r="D125" s="11">
        <v>3</v>
      </c>
      <c r="E125" s="11">
        <v>4</v>
      </c>
      <c r="F125" s="11">
        <v>0</v>
      </c>
      <c r="G125" s="11">
        <v>1</v>
      </c>
      <c r="H125" s="11" t="s">
        <v>44</v>
      </c>
      <c r="I125" s="11">
        <v>1</v>
      </c>
      <c r="J125" s="11">
        <v>37504</v>
      </c>
      <c r="K125" s="11">
        <v>1</v>
      </c>
      <c r="L125" s="11">
        <v>1</v>
      </c>
      <c r="M125" s="11">
        <v>11</v>
      </c>
      <c r="N125" s="11" t="s">
        <v>42</v>
      </c>
      <c r="O125" s="20">
        <v>11288</v>
      </c>
      <c r="P125" s="20">
        <v>11288</v>
      </c>
      <c r="Q125" s="20"/>
    </row>
    <row r="126" spans="1:17" ht="18" x14ac:dyDescent="0.3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20">
        <f>SUM(O11:O125)</f>
        <v>199173635</v>
      </c>
      <c r="P126" s="20">
        <f>SUM(P11:P125)</f>
        <v>203077751.73000002</v>
      </c>
      <c r="Q126" s="20"/>
    </row>
  </sheetData>
  <sortState ref="A11:P125">
    <sortCondition ref="H11:H125"/>
    <sortCondition ref="J11:J125"/>
  </sortState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7" workbookViewId="0">
      <selection activeCell="Q33" sqref="Q33"/>
    </sheetView>
  </sheetViews>
  <sheetFormatPr baseColWidth="10" defaultColWidth="10.85546875" defaultRowHeight="18" x14ac:dyDescent="0.35"/>
  <cols>
    <col min="1" max="14" width="10.85546875" style="11"/>
    <col min="15" max="15" width="13.140625" style="11" customWidth="1"/>
    <col min="16" max="17" width="16.140625" style="11" bestFit="1" customWidth="1"/>
    <col min="18" max="16384" width="10.85546875" style="11"/>
  </cols>
  <sheetData>
    <row r="1" spans="1:17" ht="18.7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3"/>
    </row>
    <row r="2" spans="1:17" x14ac:dyDescent="0.35">
      <c r="A2" s="1" t="s">
        <v>1</v>
      </c>
      <c r="C2" s="11" t="s">
        <v>47</v>
      </c>
      <c r="O2" s="12"/>
      <c r="Q2" s="13"/>
    </row>
    <row r="3" spans="1:17" x14ac:dyDescent="0.35">
      <c r="A3" s="1"/>
      <c r="C3" s="11" t="s">
        <v>2</v>
      </c>
      <c r="O3" s="12"/>
      <c r="Q3" s="13"/>
    </row>
    <row r="4" spans="1:17" x14ac:dyDescent="0.35">
      <c r="A4" s="1"/>
      <c r="C4" s="11" t="s">
        <v>3</v>
      </c>
      <c r="O4" s="12"/>
      <c r="Q4" s="13"/>
    </row>
    <row r="5" spans="1:17" x14ac:dyDescent="0.35">
      <c r="A5" s="1"/>
      <c r="C5" s="11" t="s">
        <v>4</v>
      </c>
      <c r="O5" s="12"/>
      <c r="Q5" s="13"/>
    </row>
    <row r="6" spans="1:17" x14ac:dyDescent="0.35">
      <c r="A6" s="1"/>
      <c r="C6" s="11" t="s">
        <v>5</v>
      </c>
      <c r="O6" s="12"/>
      <c r="Q6" s="13"/>
    </row>
    <row r="7" spans="1:17" x14ac:dyDescent="0.35">
      <c r="A7" s="1"/>
      <c r="C7" s="14" t="s">
        <v>6</v>
      </c>
      <c r="O7" s="12"/>
      <c r="Q7" s="13"/>
    </row>
    <row r="8" spans="1:17" x14ac:dyDescent="0.35">
      <c r="A8" s="1"/>
      <c r="C8" s="11" t="s">
        <v>7</v>
      </c>
      <c r="O8" s="12"/>
      <c r="Q8" s="13"/>
    </row>
    <row r="9" spans="1:17" x14ac:dyDescent="0.35">
      <c r="A9" s="1"/>
      <c r="O9" s="12"/>
      <c r="Q9" s="13"/>
    </row>
    <row r="10" spans="1:17" x14ac:dyDescent="0.35">
      <c r="A10" s="14"/>
      <c r="B10" s="14"/>
      <c r="C10" s="28" t="s">
        <v>46</v>
      </c>
      <c r="D10" s="29"/>
      <c r="E10" s="32" t="s">
        <v>8</v>
      </c>
      <c r="F10" s="33"/>
      <c r="G10" s="33"/>
      <c r="H10" s="33"/>
      <c r="I10" s="33"/>
      <c r="J10" s="33"/>
      <c r="K10" s="33"/>
      <c r="L10" s="33"/>
      <c r="M10" s="33"/>
      <c r="N10" s="33"/>
      <c r="O10" s="12"/>
      <c r="Q10" s="13"/>
    </row>
    <row r="11" spans="1:17" x14ac:dyDescent="0.35">
      <c r="A11" s="14"/>
      <c r="B11" s="14"/>
      <c r="C11" s="30"/>
      <c r="D11" s="31"/>
      <c r="E11" s="34" t="s">
        <v>9</v>
      </c>
      <c r="F11" s="35"/>
      <c r="G11" s="34" t="s">
        <v>10</v>
      </c>
      <c r="H11" s="35"/>
      <c r="I11" s="34" t="s">
        <v>11</v>
      </c>
      <c r="J11" s="35"/>
      <c r="K11" s="34" t="s">
        <v>12</v>
      </c>
      <c r="L11" s="35"/>
      <c r="M11" s="34" t="s">
        <v>13</v>
      </c>
      <c r="N11" s="35"/>
      <c r="O11" s="12"/>
      <c r="Q11" s="13"/>
    </row>
    <row r="12" spans="1:17" x14ac:dyDescent="0.35">
      <c r="A12" s="24" t="s">
        <v>14</v>
      </c>
      <c r="B12" s="25"/>
      <c r="C12" s="26">
        <f>Q43</f>
        <v>22454769</v>
      </c>
      <c r="D12" s="27"/>
      <c r="E12" s="22">
        <v>0</v>
      </c>
      <c r="F12" s="23"/>
      <c r="G12" s="22">
        <v>0</v>
      </c>
      <c r="H12" s="23"/>
      <c r="I12" s="22">
        <v>0.9</v>
      </c>
      <c r="J12" s="23"/>
      <c r="K12" s="22">
        <v>0</v>
      </c>
      <c r="L12" s="23"/>
      <c r="M12" s="22">
        <v>0.1</v>
      </c>
      <c r="N12" s="23"/>
      <c r="O12" s="12"/>
      <c r="Q12" s="13"/>
    </row>
    <row r="13" spans="1:17" x14ac:dyDescent="0.35">
      <c r="O13" s="12"/>
    </row>
    <row r="14" spans="1:17" x14ac:dyDescent="0.35">
      <c r="O14" s="12"/>
    </row>
    <row r="15" spans="1:17" x14ac:dyDescent="0.35">
      <c r="O15" s="12"/>
    </row>
    <row r="16" spans="1:17" x14ac:dyDescent="0.35">
      <c r="A16" s="15" t="s">
        <v>15</v>
      </c>
      <c r="B16" s="15" t="s">
        <v>16</v>
      </c>
      <c r="C16" s="16" t="s">
        <v>17</v>
      </c>
      <c r="D16" s="16" t="s">
        <v>18</v>
      </c>
      <c r="E16" s="15" t="s">
        <v>19</v>
      </c>
      <c r="F16" s="15" t="s">
        <v>20</v>
      </c>
      <c r="G16" s="15" t="s">
        <v>21</v>
      </c>
      <c r="H16" s="15" t="s">
        <v>22</v>
      </c>
      <c r="I16" s="15" t="s">
        <v>23</v>
      </c>
      <c r="J16" s="15" t="s">
        <v>24</v>
      </c>
      <c r="K16" s="15" t="s">
        <v>25</v>
      </c>
      <c r="L16" s="15" t="s">
        <v>26</v>
      </c>
      <c r="M16" s="15" t="s">
        <v>27</v>
      </c>
      <c r="N16" s="15" t="s">
        <v>28</v>
      </c>
      <c r="O16" s="17" t="s">
        <v>29</v>
      </c>
      <c r="P16" s="15" t="s">
        <v>30</v>
      </c>
      <c r="Q16" s="18" t="s">
        <v>40</v>
      </c>
    </row>
    <row r="17" spans="1:17" x14ac:dyDescent="0.35">
      <c r="A17" s="11">
        <v>38</v>
      </c>
      <c r="B17" s="11" t="s">
        <v>43</v>
      </c>
      <c r="C17" s="11">
        <v>3</v>
      </c>
      <c r="D17" s="11">
        <v>8</v>
      </c>
      <c r="E17" s="11">
        <v>1</v>
      </c>
      <c r="F17" s="11">
        <v>0</v>
      </c>
      <c r="G17" s="11">
        <v>2</v>
      </c>
      <c r="H17" s="11" t="s">
        <v>45</v>
      </c>
      <c r="I17" s="11">
        <v>1</v>
      </c>
      <c r="J17" s="11">
        <v>12101</v>
      </c>
      <c r="K17" s="11">
        <v>1</v>
      </c>
      <c r="L17" s="11">
        <v>4</v>
      </c>
      <c r="M17" s="11">
        <v>11</v>
      </c>
      <c r="N17" s="11" t="s">
        <v>42</v>
      </c>
      <c r="O17" s="19">
        <v>0</v>
      </c>
      <c r="P17" s="19">
        <v>1848705</v>
      </c>
      <c r="Q17" s="20">
        <v>1848705</v>
      </c>
    </row>
    <row r="18" spans="1:17" x14ac:dyDescent="0.35">
      <c r="A18" s="11">
        <v>38</v>
      </c>
      <c r="B18" s="11" t="s">
        <v>43</v>
      </c>
      <c r="C18" s="11">
        <v>3</v>
      </c>
      <c r="D18" s="11">
        <v>8</v>
      </c>
      <c r="E18" s="11">
        <v>1</v>
      </c>
      <c r="F18" s="11">
        <v>0</v>
      </c>
      <c r="G18" s="11">
        <v>2</v>
      </c>
      <c r="H18" s="11" t="s">
        <v>45</v>
      </c>
      <c r="I18" s="11">
        <v>1</v>
      </c>
      <c r="J18" s="11">
        <v>13301</v>
      </c>
      <c r="K18" s="11">
        <v>1</v>
      </c>
      <c r="L18" s="11">
        <v>4</v>
      </c>
      <c r="M18" s="11">
        <v>11</v>
      </c>
      <c r="N18" s="11" t="s">
        <v>42</v>
      </c>
      <c r="O18" s="19">
        <v>0</v>
      </c>
      <c r="P18" s="19">
        <v>150000</v>
      </c>
      <c r="Q18" s="20">
        <v>150000</v>
      </c>
    </row>
    <row r="19" spans="1:17" x14ac:dyDescent="0.35">
      <c r="A19" s="11">
        <v>38</v>
      </c>
      <c r="B19" s="11" t="s">
        <v>43</v>
      </c>
      <c r="C19" s="11">
        <v>3</v>
      </c>
      <c r="D19" s="11">
        <v>8</v>
      </c>
      <c r="E19" s="11">
        <v>1</v>
      </c>
      <c r="F19" s="11">
        <v>0</v>
      </c>
      <c r="G19" s="11">
        <v>3</v>
      </c>
      <c r="H19" s="11" t="s">
        <v>41</v>
      </c>
      <c r="I19" s="11">
        <v>3</v>
      </c>
      <c r="J19" s="11">
        <v>15901</v>
      </c>
      <c r="K19" s="11">
        <v>1</v>
      </c>
      <c r="L19" s="11">
        <v>4</v>
      </c>
      <c r="M19" s="11">
        <v>11</v>
      </c>
      <c r="N19" s="11" t="s">
        <v>42</v>
      </c>
      <c r="O19" s="19">
        <v>0</v>
      </c>
      <c r="P19" s="19">
        <v>650000</v>
      </c>
      <c r="Q19" s="20">
        <v>650000</v>
      </c>
    </row>
    <row r="20" spans="1:17" x14ac:dyDescent="0.35">
      <c r="A20" s="11">
        <v>38</v>
      </c>
      <c r="B20" s="11" t="s">
        <v>43</v>
      </c>
      <c r="C20" s="11">
        <v>3</v>
      </c>
      <c r="D20" s="11">
        <v>8</v>
      </c>
      <c r="E20" s="11">
        <v>1</v>
      </c>
      <c r="F20" s="11">
        <v>0</v>
      </c>
      <c r="G20" s="11">
        <v>3</v>
      </c>
      <c r="H20" s="11" t="s">
        <v>41</v>
      </c>
      <c r="I20" s="11">
        <v>3</v>
      </c>
      <c r="J20" s="11">
        <v>17102</v>
      </c>
      <c r="K20" s="11">
        <v>1</v>
      </c>
      <c r="L20" s="11">
        <v>4</v>
      </c>
      <c r="M20" s="11">
        <v>11</v>
      </c>
      <c r="N20" s="11" t="s">
        <v>42</v>
      </c>
      <c r="O20" s="19">
        <v>0</v>
      </c>
      <c r="P20" s="19">
        <v>8948497</v>
      </c>
      <c r="Q20" s="20">
        <v>8948497</v>
      </c>
    </row>
    <row r="21" spans="1:17" x14ac:dyDescent="0.35">
      <c r="A21" s="11">
        <v>38</v>
      </c>
      <c r="B21" s="11" t="s">
        <v>43</v>
      </c>
      <c r="C21" s="11">
        <v>3</v>
      </c>
      <c r="D21" s="11">
        <v>8</v>
      </c>
      <c r="E21" s="11">
        <v>1</v>
      </c>
      <c r="F21" s="11">
        <v>0</v>
      </c>
      <c r="G21" s="11">
        <v>3</v>
      </c>
      <c r="H21" s="11" t="s">
        <v>41</v>
      </c>
      <c r="I21" s="11">
        <v>3</v>
      </c>
      <c r="J21" s="11">
        <v>21101</v>
      </c>
      <c r="K21" s="11">
        <v>1</v>
      </c>
      <c r="L21" s="11">
        <v>4</v>
      </c>
      <c r="M21" s="11">
        <v>11</v>
      </c>
      <c r="N21" s="11" t="s">
        <v>42</v>
      </c>
      <c r="O21" s="19">
        <v>0</v>
      </c>
      <c r="P21" s="19">
        <v>1000</v>
      </c>
      <c r="Q21" s="20">
        <v>1000</v>
      </c>
    </row>
    <row r="22" spans="1:17" x14ac:dyDescent="0.35">
      <c r="A22" s="11">
        <v>38</v>
      </c>
      <c r="B22" s="11" t="s">
        <v>43</v>
      </c>
      <c r="C22" s="11">
        <v>3</v>
      </c>
      <c r="D22" s="11">
        <v>8</v>
      </c>
      <c r="E22" s="11">
        <v>1</v>
      </c>
      <c r="F22" s="11">
        <v>0</v>
      </c>
      <c r="G22" s="11">
        <v>3</v>
      </c>
      <c r="H22" s="11" t="s">
        <v>41</v>
      </c>
      <c r="I22" s="11">
        <v>3</v>
      </c>
      <c r="J22" s="11">
        <v>21502</v>
      </c>
      <c r="K22" s="11">
        <v>1</v>
      </c>
      <c r="L22" s="11">
        <v>4</v>
      </c>
      <c r="M22" s="11">
        <v>11</v>
      </c>
      <c r="N22" s="11" t="s">
        <v>42</v>
      </c>
      <c r="O22" s="19">
        <v>0</v>
      </c>
      <c r="P22" s="19">
        <v>1000</v>
      </c>
      <c r="Q22" s="20">
        <v>1000</v>
      </c>
    </row>
    <row r="23" spans="1:17" x14ac:dyDescent="0.35">
      <c r="A23" s="11">
        <v>38</v>
      </c>
      <c r="B23" s="11" t="s">
        <v>43</v>
      </c>
      <c r="C23" s="11">
        <v>3</v>
      </c>
      <c r="D23" s="11">
        <v>8</v>
      </c>
      <c r="E23" s="11">
        <v>1</v>
      </c>
      <c r="F23" s="11">
        <v>0</v>
      </c>
      <c r="G23" s="11">
        <v>3</v>
      </c>
      <c r="H23" s="11" t="s">
        <v>41</v>
      </c>
      <c r="I23" s="11">
        <v>3</v>
      </c>
      <c r="J23" s="11">
        <v>22104</v>
      </c>
      <c r="K23" s="11">
        <v>1</v>
      </c>
      <c r="L23" s="11">
        <v>4</v>
      </c>
      <c r="M23" s="11">
        <v>11</v>
      </c>
      <c r="N23" s="11" t="s">
        <v>42</v>
      </c>
      <c r="O23" s="19">
        <v>0</v>
      </c>
      <c r="P23" s="19">
        <v>1000</v>
      </c>
      <c r="Q23" s="20">
        <v>1000</v>
      </c>
    </row>
    <row r="24" spans="1:17" x14ac:dyDescent="0.35">
      <c r="A24" s="11">
        <v>38</v>
      </c>
      <c r="B24" s="11" t="s">
        <v>43</v>
      </c>
      <c r="C24" s="11">
        <v>3</v>
      </c>
      <c r="D24" s="11">
        <v>8</v>
      </c>
      <c r="E24" s="11">
        <v>1</v>
      </c>
      <c r="F24" s="11">
        <v>0</v>
      </c>
      <c r="G24" s="11">
        <v>3</v>
      </c>
      <c r="H24" s="11" t="s">
        <v>41</v>
      </c>
      <c r="I24" s="11">
        <v>3</v>
      </c>
      <c r="J24" s="11">
        <v>22301</v>
      </c>
      <c r="K24" s="11">
        <v>1</v>
      </c>
      <c r="L24" s="11">
        <v>4</v>
      </c>
      <c r="M24" s="11">
        <v>11</v>
      </c>
      <c r="N24" s="11" t="s">
        <v>42</v>
      </c>
      <c r="O24" s="19">
        <v>0</v>
      </c>
      <c r="P24" s="19">
        <v>1000</v>
      </c>
      <c r="Q24" s="20">
        <v>1000</v>
      </c>
    </row>
    <row r="25" spans="1:17" x14ac:dyDescent="0.35">
      <c r="A25" s="11">
        <v>38</v>
      </c>
      <c r="B25" s="11" t="s">
        <v>43</v>
      </c>
      <c r="C25" s="11">
        <v>3</v>
      </c>
      <c r="D25" s="11">
        <v>8</v>
      </c>
      <c r="E25" s="11">
        <v>1</v>
      </c>
      <c r="F25" s="11">
        <v>0</v>
      </c>
      <c r="G25" s="11">
        <v>3</v>
      </c>
      <c r="H25" s="11" t="s">
        <v>41</v>
      </c>
      <c r="I25" s="11">
        <v>3</v>
      </c>
      <c r="J25" s="11">
        <v>24901</v>
      </c>
      <c r="K25" s="11">
        <v>1</v>
      </c>
      <c r="L25" s="11">
        <v>4</v>
      </c>
      <c r="M25" s="11">
        <v>11</v>
      </c>
      <c r="N25" s="11" t="s">
        <v>42</v>
      </c>
      <c r="O25" s="19">
        <v>0</v>
      </c>
      <c r="P25" s="19">
        <v>50000</v>
      </c>
      <c r="Q25" s="20">
        <v>0</v>
      </c>
    </row>
    <row r="26" spans="1:17" x14ac:dyDescent="0.35">
      <c r="A26" s="11">
        <v>38</v>
      </c>
      <c r="B26" s="11" t="s">
        <v>43</v>
      </c>
      <c r="C26" s="11">
        <v>3</v>
      </c>
      <c r="D26" s="11">
        <v>8</v>
      </c>
      <c r="E26" s="11">
        <v>1</v>
      </c>
      <c r="F26" s="11">
        <v>0</v>
      </c>
      <c r="G26" s="11">
        <v>3</v>
      </c>
      <c r="H26" s="11" t="s">
        <v>41</v>
      </c>
      <c r="I26" s="11">
        <v>3</v>
      </c>
      <c r="J26" s="11">
        <v>29401</v>
      </c>
      <c r="K26" s="11">
        <v>1</v>
      </c>
      <c r="L26" s="11">
        <v>4</v>
      </c>
      <c r="M26" s="11">
        <v>11</v>
      </c>
      <c r="N26" s="11" t="s">
        <v>42</v>
      </c>
      <c r="O26" s="19">
        <v>0</v>
      </c>
      <c r="P26" s="19">
        <v>500000</v>
      </c>
      <c r="Q26" s="20">
        <v>500000</v>
      </c>
    </row>
    <row r="27" spans="1:17" x14ac:dyDescent="0.35">
      <c r="A27" s="11">
        <v>38</v>
      </c>
      <c r="B27" s="11" t="s">
        <v>43</v>
      </c>
      <c r="C27" s="11">
        <v>3</v>
      </c>
      <c r="D27" s="11">
        <v>8</v>
      </c>
      <c r="E27" s="11">
        <v>1</v>
      </c>
      <c r="F27" s="11">
        <v>0</v>
      </c>
      <c r="G27" s="11">
        <v>3</v>
      </c>
      <c r="H27" s="11" t="s">
        <v>41</v>
      </c>
      <c r="I27" s="11">
        <v>3</v>
      </c>
      <c r="J27" s="11">
        <v>29901</v>
      </c>
      <c r="K27" s="11">
        <v>1</v>
      </c>
      <c r="L27" s="11">
        <v>4</v>
      </c>
      <c r="M27" s="11">
        <v>11</v>
      </c>
      <c r="N27" s="11" t="s">
        <v>42</v>
      </c>
      <c r="O27" s="19">
        <v>0</v>
      </c>
      <c r="P27" s="19">
        <v>500000</v>
      </c>
      <c r="Q27" s="20">
        <v>500000</v>
      </c>
    </row>
    <row r="28" spans="1:17" x14ac:dyDescent="0.35">
      <c r="A28" s="11">
        <v>38</v>
      </c>
      <c r="B28" s="11" t="s">
        <v>43</v>
      </c>
      <c r="C28" s="11">
        <v>3</v>
      </c>
      <c r="D28" s="11">
        <v>8</v>
      </c>
      <c r="E28" s="11">
        <v>1</v>
      </c>
      <c r="F28" s="11">
        <v>0</v>
      </c>
      <c r="G28" s="11">
        <v>3</v>
      </c>
      <c r="H28" s="11" t="s">
        <v>41</v>
      </c>
      <c r="I28" s="11">
        <v>3</v>
      </c>
      <c r="J28" s="11">
        <v>31101</v>
      </c>
      <c r="K28" s="11">
        <v>1</v>
      </c>
      <c r="L28" s="11">
        <v>4</v>
      </c>
      <c r="M28" s="11">
        <v>11</v>
      </c>
      <c r="N28" s="11" t="s">
        <v>42</v>
      </c>
      <c r="O28" s="19">
        <v>0</v>
      </c>
      <c r="P28" s="19">
        <v>1257000</v>
      </c>
      <c r="Q28" s="20">
        <v>1000000</v>
      </c>
    </row>
    <row r="29" spans="1:17" x14ac:dyDescent="0.35">
      <c r="A29" s="11">
        <v>38</v>
      </c>
      <c r="B29" s="11" t="s">
        <v>43</v>
      </c>
      <c r="C29" s="11">
        <v>3</v>
      </c>
      <c r="D29" s="11">
        <v>8</v>
      </c>
      <c r="E29" s="11">
        <v>1</v>
      </c>
      <c r="F29" s="11">
        <v>0</v>
      </c>
      <c r="G29" s="11">
        <v>3</v>
      </c>
      <c r="H29" s="11" t="s">
        <v>41</v>
      </c>
      <c r="I29" s="11">
        <v>3</v>
      </c>
      <c r="J29" s="11">
        <v>31801</v>
      </c>
      <c r="K29" s="11">
        <v>1</v>
      </c>
      <c r="L29" s="11">
        <v>4</v>
      </c>
      <c r="M29" s="11">
        <v>11</v>
      </c>
      <c r="N29" s="11" t="s">
        <v>42</v>
      </c>
      <c r="O29" s="19">
        <v>0</v>
      </c>
      <c r="P29" s="19">
        <v>10000</v>
      </c>
      <c r="Q29" s="20">
        <v>10000</v>
      </c>
    </row>
    <row r="30" spans="1:17" x14ac:dyDescent="0.35">
      <c r="A30" s="11">
        <v>38</v>
      </c>
      <c r="B30" s="11" t="s">
        <v>43</v>
      </c>
      <c r="C30" s="11">
        <v>3</v>
      </c>
      <c r="D30" s="11">
        <v>8</v>
      </c>
      <c r="E30" s="11">
        <v>1</v>
      </c>
      <c r="F30" s="11">
        <v>0</v>
      </c>
      <c r="G30" s="11">
        <v>3</v>
      </c>
      <c r="H30" s="11" t="s">
        <v>41</v>
      </c>
      <c r="I30" s="11">
        <v>3</v>
      </c>
      <c r="J30" s="11">
        <v>33104</v>
      </c>
      <c r="K30" s="11">
        <v>1</v>
      </c>
      <c r="L30" s="11">
        <v>4</v>
      </c>
      <c r="M30" s="11">
        <v>11</v>
      </c>
      <c r="N30" s="11" t="s">
        <v>42</v>
      </c>
      <c r="O30" s="19">
        <v>0</v>
      </c>
      <c r="P30" s="19">
        <v>35000</v>
      </c>
      <c r="Q30" s="20">
        <v>35000</v>
      </c>
    </row>
    <row r="31" spans="1:17" x14ac:dyDescent="0.35">
      <c r="A31" s="11">
        <v>38</v>
      </c>
      <c r="B31" s="11" t="s">
        <v>43</v>
      </c>
      <c r="C31" s="11">
        <v>3</v>
      </c>
      <c r="D31" s="11">
        <v>8</v>
      </c>
      <c r="E31" s="11">
        <v>1</v>
      </c>
      <c r="F31" s="11">
        <v>0</v>
      </c>
      <c r="G31" s="11">
        <v>3</v>
      </c>
      <c r="H31" s="11" t="s">
        <v>41</v>
      </c>
      <c r="I31" s="11">
        <v>3</v>
      </c>
      <c r="J31" s="11">
        <v>33401</v>
      </c>
      <c r="K31" s="11">
        <v>1</v>
      </c>
      <c r="L31" s="11">
        <v>4</v>
      </c>
      <c r="M31" s="11">
        <v>11</v>
      </c>
      <c r="N31" s="11" t="s">
        <v>42</v>
      </c>
      <c r="O31" s="19">
        <v>0</v>
      </c>
      <c r="P31" s="19">
        <v>100000</v>
      </c>
      <c r="Q31" s="20">
        <v>100000</v>
      </c>
    </row>
    <row r="32" spans="1:17" x14ac:dyDescent="0.35">
      <c r="A32" s="11">
        <v>38</v>
      </c>
      <c r="B32" s="11" t="s">
        <v>43</v>
      </c>
      <c r="C32" s="11">
        <v>3</v>
      </c>
      <c r="D32" s="11">
        <v>8</v>
      </c>
      <c r="E32" s="11">
        <v>1</v>
      </c>
      <c r="F32" s="11">
        <v>0</v>
      </c>
      <c r="G32" s="11">
        <v>3</v>
      </c>
      <c r="H32" s="11" t="s">
        <v>41</v>
      </c>
      <c r="I32" s="11">
        <v>3</v>
      </c>
      <c r="J32" s="11">
        <v>33901</v>
      </c>
      <c r="K32" s="11">
        <v>1</v>
      </c>
      <c r="L32" s="11">
        <v>4</v>
      </c>
      <c r="M32" s="11">
        <v>11</v>
      </c>
      <c r="N32" s="11" t="s">
        <v>42</v>
      </c>
      <c r="O32" s="19">
        <v>0</v>
      </c>
      <c r="P32" s="19">
        <v>2000000</v>
      </c>
      <c r="Q32" s="20">
        <v>1800000</v>
      </c>
    </row>
    <row r="33" spans="1:17" x14ac:dyDescent="0.35">
      <c r="A33" s="11">
        <v>38</v>
      </c>
      <c r="B33" s="11" t="s">
        <v>43</v>
      </c>
      <c r="C33" s="11">
        <v>3</v>
      </c>
      <c r="D33" s="11">
        <v>8</v>
      </c>
      <c r="E33" s="11">
        <v>1</v>
      </c>
      <c r="F33" s="11">
        <v>0</v>
      </c>
      <c r="G33" s="11">
        <v>3</v>
      </c>
      <c r="H33" s="11" t="s">
        <v>41</v>
      </c>
      <c r="I33" s="11">
        <v>3</v>
      </c>
      <c r="J33" s="11">
        <v>33903</v>
      </c>
      <c r="K33" s="11">
        <v>1</v>
      </c>
      <c r="L33" s="11">
        <v>4</v>
      </c>
      <c r="M33" s="11">
        <v>11</v>
      </c>
      <c r="N33" s="11" t="s">
        <v>42</v>
      </c>
      <c r="O33" s="19">
        <v>0</v>
      </c>
      <c r="P33" s="19">
        <v>3739000</v>
      </c>
      <c r="Q33" s="20">
        <v>4500000</v>
      </c>
    </row>
    <row r="34" spans="1:17" x14ac:dyDescent="0.35">
      <c r="A34" s="11">
        <v>38</v>
      </c>
      <c r="B34" s="11" t="s">
        <v>43</v>
      </c>
      <c r="C34" s="11">
        <v>3</v>
      </c>
      <c r="D34" s="11">
        <v>8</v>
      </c>
      <c r="E34" s="11">
        <v>1</v>
      </c>
      <c r="F34" s="11">
        <v>0</v>
      </c>
      <c r="G34" s="11">
        <v>3</v>
      </c>
      <c r="H34" s="11" t="s">
        <v>41</v>
      </c>
      <c r="I34" s="11">
        <v>3</v>
      </c>
      <c r="J34" s="11">
        <v>35501</v>
      </c>
      <c r="K34" s="11">
        <v>1</v>
      </c>
      <c r="L34" s="11">
        <v>4</v>
      </c>
      <c r="M34" s="11">
        <v>11</v>
      </c>
      <c r="N34" s="11" t="s">
        <v>42</v>
      </c>
      <c r="O34" s="19">
        <v>0</v>
      </c>
      <c r="P34" s="19">
        <v>5000</v>
      </c>
      <c r="Q34" s="20">
        <v>5000</v>
      </c>
    </row>
    <row r="35" spans="1:17" x14ac:dyDescent="0.35">
      <c r="A35" s="11">
        <v>38</v>
      </c>
      <c r="B35" s="11" t="s">
        <v>43</v>
      </c>
      <c r="C35" s="11">
        <v>3</v>
      </c>
      <c r="D35" s="11">
        <v>8</v>
      </c>
      <c r="E35" s="11">
        <v>1</v>
      </c>
      <c r="F35" s="11">
        <v>0</v>
      </c>
      <c r="G35" s="11">
        <v>3</v>
      </c>
      <c r="H35" s="11" t="s">
        <v>41</v>
      </c>
      <c r="I35" s="11">
        <v>3</v>
      </c>
      <c r="J35" s="11">
        <v>37104</v>
      </c>
      <c r="K35" s="11">
        <v>1</v>
      </c>
      <c r="L35" s="11">
        <v>4</v>
      </c>
      <c r="M35" s="11">
        <v>11</v>
      </c>
      <c r="N35" s="11" t="s">
        <v>42</v>
      </c>
      <c r="O35" s="19">
        <v>0</v>
      </c>
      <c r="P35" s="19">
        <v>100000</v>
      </c>
      <c r="Q35" s="20">
        <v>100000</v>
      </c>
    </row>
    <row r="36" spans="1:17" x14ac:dyDescent="0.35">
      <c r="A36" s="11">
        <v>38</v>
      </c>
      <c r="B36" s="11" t="s">
        <v>43</v>
      </c>
      <c r="C36" s="11">
        <v>3</v>
      </c>
      <c r="D36" s="11">
        <v>8</v>
      </c>
      <c r="E36" s="11">
        <v>1</v>
      </c>
      <c r="F36" s="11">
        <v>0</v>
      </c>
      <c r="G36" s="11">
        <v>3</v>
      </c>
      <c r="H36" s="11" t="s">
        <v>41</v>
      </c>
      <c r="I36" s="11">
        <v>3</v>
      </c>
      <c r="J36" s="11">
        <v>37204</v>
      </c>
      <c r="K36" s="11">
        <v>1</v>
      </c>
      <c r="L36" s="11">
        <v>4</v>
      </c>
      <c r="M36" s="11">
        <v>11</v>
      </c>
      <c r="N36" s="11" t="s">
        <v>42</v>
      </c>
      <c r="O36" s="19">
        <v>0</v>
      </c>
      <c r="P36" s="19">
        <v>85000</v>
      </c>
      <c r="Q36" s="20">
        <v>85000</v>
      </c>
    </row>
    <row r="37" spans="1:17" x14ac:dyDescent="0.35">
      <c r="A37" s="11">
        <v>38</v>
      </c>
      <c r="B37" s="11" t="s">
        <v>43</v>
      </c>
      <c r="C37" s="11">
        <v>3</v>
      </c>
      <c r="D37" s="11">
        <v>8</v>
      </c>
      <c r="E37" s="11">
        <v>1</v>
      </c>
      <c r="F37" s="11">
        <v>0</v>
      </c>
      <c r="G37" s="11">
        <v>3</v>
      </c>
      <c r="H37" s="11" t="s">
        <v>41</v>
      </c>
      <c r="I37" s="11">
        <v>3</v>
      </c>
      <c r="J37" s="11">
        <v>37504</v>
      </c>
      <c r="K37" s="11">
        <v>1</v>
      </c>
      <c r="L37" s="11">
        <v>4</v>
      </c>
      <c r="M37" s="11">
        <v>11</v>
      </c>
      <c r="N37" s="11" t="s">
        <v>42</v>
      </c>
      <c r="O37" s="19">
        <v>0</v>
      </c>
      <c r="P37" s="19">
        <v>320000</v>
      </c>
      <c r="Q37" s="20">
        <v>320000</v>
      </c>
    </row>
    <row r="38" spans="1:17" x14ac:dyDescent="0.35">
      <c r="A38" s="11">
        <v>38</v>
      </c>
      <c r="B38" s="11" t="s">
        <v>43</v>
      </c>
      <c r="C38" s="11">
        <v>3</v>
      </c>
      <c r="D38" s="11">
        <v>8</v>
      </c>
      <c r="E38" s="11">
        <v>1</v>
      </c>
      <c r="F38" s="11">
        <v>0</v>
      </c>
      <c r="G38" s="11">
        <v>3</v>
      </c>
      <c r="H38" s="11" t="s">
        <v>41</v>
      </c>
      <c r="I38" s="11">
        <v>3</v>
      </c>
      <c r="J38" s="11">
        <v>37602</v>
      </c>
      <c r="K38" s="11">
        <v>1</v>
      </c>
      <c r="L38" s="11">
        <v>4</v>
      </c>
      <c r="M38" s="11">
        <v>11</v>
      </c>
      <c r="N38" s="11" t="s">
        <v>42</v>
      </c>
      <c r="O38" s="19">
        <v>0</v>
      </c>
      <c r="P38" s="19">
        <v>93567</v>
      </c>
      <c r="Q38" s="20">
        <v>93567</v>
      </c>
    </row>
    <row r="39" spans="1:17" x14ac:dyDescent="0.35">
      <c r="A39" s="11">
        <v>38</v>
      </c>
      <c r="B39" s="11" t="s">
        <v>43</v>
      </c>
      <c r="C39" s="11">
        <v>3</v>
      </c>
      <c r="D39" s="11">
        <v>8</v>
      </c>
      <c r="E39" s="11">
        <v>1</v>
      </c>
      <c r="F39" s="11">
        <v>0</v>
      </c>
      <c r="G39" s="11">
        <v>3</v>
      </c>
      <c r="H39" s="11" t="s">
        <v>41</v>
      </c>
      <c r="I39" s="11">
        <v>3</v>
      </c>
      <c r="J39" s="11">
        <v>38301</v>
      </c>
      <c r="K39" s="11">
        <v>1</v>
      </c>
      <c r="L39" s="11">
        <v>4</v>
      </c>
      <c r="M39" s="11">
        <v>11</v>
      </c>
      <c r="N39" s="11" t="s">
        <v>42</v>
      </c>
      <c r="O39" s="19">
        <v>0</v>
      </c>
      <c r="P39" s="19">
        <v>400000</v>
      </c>
      <c r="Q39" s="20">
        <v>280000</v>
      </c>
    </row>
    <row r="40" spans="1:17" x14ac:dyDescent="0.35">
      <c r="A40" s="11">
        <v>38</v>
      </c>
      <c r="B40" s="11" t="s">
        <v>43</v>
      </c>
      <c r="C40" s="11">
        <v>3</v>
      </c>
      <c r="D40" s="11">
        <v>8</v>
      </c>
      <c r="E40" s="11">
        <v>1</v>
      </c>
      <c r="F40" s="11">
        <v>0</v>
      </c>
      <c r="G40" s="11">
        <v>3</v>
      </c>
      <c r="H40" s="11" t="s">
        <v>41</v>
      </c>
      <c r="I40" s="11">
        <v>3</v>
      </c>
      <c r="J40" s="11">
        <v>39202</v>
      </c>
      <c r="K40" s="11">
        <v>1</v>
      </c>
      <c r="L40" s="11">
        <v>4</v>
      </c>
      <c r="M40" s="11">
        <v>11</v>
      </c>
      <c r="N40" s="11" t="s">
        <v>42</v>
      </c>
      <c r="O40" s="19">
        <v>0</v>
      </c>
      <c r="P40" s="19">
        <v>225000</v>
      </c>
      <c r="Q40" s="20">
        <v>225000</v>
      </c>
    </row>
    <row r="41" spans="1:17" x14ac:dyDescent="0.35">
      <c r="A41" s="11">
        <v>38</v>
      </c>
      <c r="B41" s="11" t="s">
        <v>43</v>
      </c>
      <c r="C41" s="11">
        <v>3</v>
      </c>
      <c r="D41" s="11">
        <v>8</v>
      </c>
      <c r="E41" s="11">
        <v>1</v>
      </c>
      <c r="F41" s="11">
        <v>0</v>
      </c>
      <c r="G41" s="11">
        <v>3</v>
      </c>
      <c r="H41" s="11" t="s">
        <v>41</v>
      </c>
      <c r="I41" s="11">
        <v>3</v>
      </c>
      <c r="J41" s="11">
        <v>43901</v>
      </c>
      <c r="K41" s="11">
        <v>1</v>
      </c>
      <c r="L41" s="11">
        <v>4</v>
      </c>
      <c r="M41" s="11">
        <v>11</v>
      </c>
      <c r="N41" s="11" t="s">
        <v>42</v>
      </c>
      <c r="O41" s="19">
        <v>0</v>
      </c>
      <c r="P41" s="19">
        <v>500000</v>
      </c>
      <c r="Q41" s="20">
        <v>800000</v>
      </c>
    </row>
    <row r="42" spans="1:17" x14ac:dyDescent="0.35">
      <c r="A42" s="11">
        <v>38</v>
      </c>
      <c r="B42" s="11" t="s">
        <v>43</v>
      </c>
      <c r="C42" s="11">
        <v>3</v>
      </c>
      <c r="D42" s="11">
        <v>8</v>
      </c>
      <c r="E42" s="11">
        <v>1</v>
      </c>
      <c r="F42" s="11">
        <v>0</v>
      </c>
      <c r="G42" s="11">
        <v>3</v>
      </c>
      <c r="H42" s="11" t="s">
        <v>41</v>
      </c>
      <c r="I42" s="11">
        <v>3</v>
      </c>
      <c r="J42" s="11">
        <v>44102</v>
      </c>
      <c r="K42" s="11">
        <v>1</v>
      </c>
      <c r="L42" s="11">
        <v>4</v>
      </c>
      <c r="M42" s="11">
        <v>11</v>
      </c>
      <c r="N42" s="11" t="s">
        <v>42</v>
      </c>
      <c r="O42" s="19">
        <v>0</v>
      </c>
      <c r="P42" s="19">
        <v>800000</v>
      </c>
      <c r="Q42" s="20">
        <v>500000</v>
      </c>
    </row>
    <row r="43" spans="1:17" x14ac:dyDescent="0.35">
      <c r="O43" s="19"/>
      <c r="P43" s="19">
        <f>SUM(P17:P42)</f>
        <v>22320769</v>
      </c>
      <c r="Q43" s="20">
        <f>SUM(Q17:Q42)</f>
        <v>22454769</v>
      </c>
    </row>
  </sheetData>
  <mergeCells count="15">
    <mergeCell ref="A1:P1"/>
    <mergeCell ref="C10:D11"/>
    <mergeCell ref="E10:N10"/>
    <mergeCell ref="E11:F11"/>
    <mergeCell ref="G11:H11"/>
    <mergeCell ref="I11:J11"/>
    <mergeCell ref="K11:L11"/>
    <mergeCell ref="M11:N11"/>
    <mergeCell ref="M12:N12"/>
    <mergeCell ref="A12:B12"/>
    <mergeCell ref="C12:D12"/>
    <mergeCell ref="E12:F12"/>
    <mergeCell ref="G12:H12"/>
    <mergeCell ref="I12:J12"/>
    <mergeCell ref="K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Fiscales</vt:lpstr>
      <vt:lpstr>Propios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staff</cp:lastModifiedBy>
  <dcterms:created xsi:type="dcterms:W3CDTF">2022-07-06T21:16:48Z</dcterms:created>
  <dcterms:modified xsi:type="dcterms:W3CDTF">2022-07-14T19:25:58Z</dcterms:modified>
</cp:coreProperties>
</file>