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yudantia Prepa Enero-Julio 2017\Álgebra II\"/>
    </mc:Choice>
  </mc:AlternateContent>
  <bookViews>
    <workbookView xWindow="240" yWindow="75" windowWidth="15480" windowHeight="7995" firstSheet="10" activeTab="14"/>
  </bookViews>
  <sheets>
    <sheet name="Tarea1" sheetId="1" r:id="rId1"/>
    <sheet name="Tarea2" sheetId="2" r:id="rId2"/>
    <sheet name="Tarea3" sheetId="3" r:id="rId3"/>
    <sheet name="Tarea4" sheetId="4" r:id="rId4"/>
    <sheet name="Tarea5" sheetId="5" r:id="rId5"/>
    <sheet name="Tarea7" sheetId="6" r:id="rId6"/>
    <sheet name="Tarea8" sheetId="7" r:id="rId7"/>
    <sheet name="Tarea9" sheetId="8" r:id="rId8"/>
    <sheet name="Tarea10" sheetId="9" r:id="rId9"/>
    <sheet name="Tarea11" sheetId="10" r:id="rId10"/>
    <sheet name="Tarea12" sheetId="11" r:id="rId11"/>
    <sheet name="Tarea13" sheetId="12" r:id="rId12"/>
    <sheet name="Tarea14" sheetId="14" r:id="rId13"/>
    <sheet name="Tarea15" sheetId="15" r:id="rId14"/>
    <sheet name="Calificación final" sheetId="16" r:id="rId15"/>
  </sheets>
  <calcPr calcId="152511"/>
</workbook>
</file>

<file path=xl/calcChain.xml><?xml version="1.0" encoding="utf-8"?>
<calcChain xmlns="http://schemas.openxmlformats.org/spreadsheetml/2006/main">
  <c r="C4" i="16" l="1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5" i="10" l="1"/>
  <c r="C6" i="10"/>
  <c r="M6" i="16" s="1"/>
  <c r="C7" i="10"/>
  <c r="C8" i="10"/>
  <c r="M8" i="16" s="1"/>
  <c r="C9" i="10"/>
  <c r="C10" i="10"/>
  <c r="M10" i="16" s="1"/>
  <c r="C11" i="10"/>
  <c r="C12" i="10"/>
  <c r="M12" i="16" s="1"/>
  <c r="C13" i="10"/>
  <c r="C14" i="10"/>
  <c r="M14" i="16" s="1"/>
  <c r="C15" i="10"/>
  <c r="C16" i="10"/>
  <c r="M16" i="16" s="1"/>
  <c r="C17" i="10"/>
  <c r="C18" i="10"/>
  <c r="M18" i="16" s="1"/>
  <c r="C19" i="10"/>
  <c r="C20" i="10"/>
  <c r="M20" i="16" s="1"/>
  <c r="C21" i="10"/>
  <c r="C22" i="10"/>
  <c r="M22" i="16" s="1"/>
  <c r="C23" i="10"/>
  <c r="C24" i="10"/>
  <c r="M24" i="16" s="1"/>
  <c r="C25" i="10"/>
  <c r="C4" i="10"/>
  <c r="M4" i="16" s="1"/>
  <c r="M5" i="16"/>
  <c r="M7" i="16"/>
  <c r="M9" i="16"/>
  <c r="M11" i="16"/>
  <c r="M13" i="16"/>
  <c r="M15" i="16"/>
  <c r="M17" i="16"/>
  <c r="M19" i="16"/>
  <c r="M21" i="16"/>
  <c r="M23" i="16"/>
  <c r="M25" i="16"/>
  <c r="K3" i="16"/>
  <c r="L3" i="16" s="1"/>
  <c r="M3" i="16" s="1"/>
  <c r="N3" i="16" s="1"/>
  <c r="O3" i="16" s="1"/>
  <c r="P3" i="16" s="1"/>
  <c r="Q3" i="16" s="1"/>
  <c r="C5" i="15"/>
  <c r="Q5" i="16" s="1"/>
  <c r="C6" i="15"/>
  <c r="Q6" i="16" s="1"/>
  <c r="C7" i="15"/>
  <c r="Q7" i="16" s="1"/>
  <c r="C8" i="15"/>
  <c r="Q8" i="16" s="1"/>
  <c r="C9" i="15"/>
  <c r="Q9" i="16" s="1"/>
  <c r="C10" i="15"/>
  <c r="Q10" i="16" s="1"/>
  <c r="C11" i="15"/>
  <c r="Q11" i="16" s="1"/>
  <c r="C12" i="15"/>
  <c r="Q12" i="16" s="1"/>
  <c r="C13" i="15"/>
  <c r="Q13" i="16" s="1"/>
  <c r="C14" i="15"/>
  <c r="Q14" i="16" s="1"/>
  <c r="C15" i="15"/>
  <c r="Q15" i="16" s="1"/>
  <c r="C16" i="15"/>
  <c r="Q16" i="16" s="1"/>
  <c r="C17" i="15"/>
  <c r="Q17" i="16" s="1"/>
  <c r="C18" i="15"/>
  <c r="Q18" i="16" s="1"/>
  <c r="C19" i="15"/>
  <c r="Q19" i="16" s="1"/>
  <c r="C20" i="15"/>
  <c r="Q20" i="16" s="1"/>
  <c r="C21" i="15"/>
  <c r="Q21" i="16" s="1"/>
  <c r="C22" i="15"/>
  <c r="Q22" i="16" s="1"/>
  <c r="C23" i="15"/>
  <c r="Q23" i="16" s="1"/>
  <c r="C24" i="15"/>
  <c r="Q24" i="16" s="1"/>
  <c r="C25" i="15"/>
  <c r="Q25" i="16" s="1"/>
  <c r="C4" i="15"/>
  <c r="C5" i="14"/>
  <c r="C6" i="14"/>
  <c r="X6" i="14" s="1"/>
  <c r="C7" i="14"/>
  <c r="P7" i="16" s="1"/>
  <c r="C8" i="14"/>
  <c r="X8" i="14" s="1"/>
  <c r="C9" i="14"/>
  <c r="P9" i="16" s="1"/>
  <c r="C10" i="14"/>
  <c r="X10" i="14" s="1"/>
  <c r="C11" i="14"/>
  <c r="P11" i="16" s="1"/>
  <c r="C12" i="14"/>
  <c r="C13" i="14"/>
  <c r="P13" i="16" s="1"/>
  <c r="C14" i="14"/>
  <c r="C15" i="14"/>
  <c r="P15" i="16" s="1"/>
  <c r="C16" i="14"/>
  <c r="C17" i="14"/>
  <c r="P17" i="16" s="1"/>
  <c r="C18" i="14"/>
  <c r="X18" i="14" s="1"/>
  <c r="C19" i="14"/>
  <c r="P19" i="16" s="1"/>
  <c r="C20" i="14"/>
  <c r="C21" i="14"/>
  <c r="P21" i="16" s="1"/>
  <c r="C22" i="14"/>
  <c r="X22" i="14" s="1"/>
  <c r="C23" i="14"/>
  <c r="X23" i="14" s="1"/>
  <c r="C24" i="14"/>
  <c r="C25" i="14"/>
  <c r="C4" i="14"/>
  <c r="X4" i="14" s="1"/>
  <c r="E3" i="16"/>
  <c r="F3" i="16" s="1"/>
  <c r="G3" i="16" s="1"/>
  <c r="H3" i="16" s="1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5"/>
  <c r="X7" i="15"/>
  <c r="X6" i="15"/>
  <c r="X17" i="14"/>
  <c r="X7" i="14"/>
  <c r="X5" i="14" l="1"/>
  <c r="P5" i="16"/>
  <c r="X25" i="14"/>
  <c r="P25" i="16"/>
  <c r="X24" i="14"/>
  <c r="P24" i="16"/>
  <c r="X20" i="14"/>
  <c r="P20" i="16"/>
  <c r="X16" i="14"/>
  <c r="P16" i="16"/>
  <c r="X14" i="14"/>
  <c r="P14" i="16"/>
  <c r="X12" i="14"/>
  <c r="P12" i="16"/>
  <c r="X4" i="15"/>
  <c r="Q4" i="16"/>
  <c r="X5" i="15"/>
  <c r="X25" i="15"/>
  <c r="P22" i="16"/>
  <c r="X19" i="14"/>
  <c r="X13" i="14"/>
  <c r="X9" i="14"/>
  <c r="P6" i="16"/>
  <c r="P4" i="16"/>
  <c r="X11" i="14"/>
  <c r="X15" i="14"/>
  <c r="P10" i="16"/>
  <c r="P18" i="16"/>
  <c r="P23" i="16"/>
  <c r="X21" i="14"/>
  <c r="P8" i="16"/>
  <c r="C5" i="12" l="1"/>
  <c r="O5" i="16" s="1"/>
  <c r="C6" i="12"/>
  <c r="O6" i="16" s="1"/>
  <c r="C7" i="12"/>
  <c r="O7" i="16" s="1"/>
  <c r="C8" i="12"/>
  <c r="O8" i="16" s="1"/>
  <c r="C9" i="12"/>
  <c r="O9" i="16" s="1"/>
  <c r="C10" i="12"/>
  <c r="O10" i="16" s="1"/>
  <c r="C11" i="12"/>
  <c r="O11" i="16" s="1"/>
  <c r="C12" i="12"/>
  <c r="O12" i="16" s="1"/>
  <c r="C13" i="12"/>
  <c r="O13" i="16" s="1"/>
  <c r="C14" i="12"/>
  <c r="O14" i="16" s="1"/>
  <c r="C15" i="12"/>
  <c r="O15" i="16" s="1"/>
  <c r="C16" i="12"/>
  <c r="O16" i="16" s="1"/>
  <c r="C17" i="12"/>
  <c r="O17" i="16" s="1"/>
  <c r="C18" i="12"/>
  <c r="O18" i="16" s="1"/>
  <c r="C19" i="12"/>
  <c r="O19" i="16" s="1"/>
  <c r="C20" i="12"/>
  <c r="O20" i="16" s="1"/>
  <c r="C21" i="12"/>
  <c r="O21" i="16" s="1"/>
  <c r="C22" i="12"/>
  <c r="O22" i="16" s="1"/>
  <c r="C23" i="12"/>
  <c r="O23" i="16" s="1"/>
  <c r="C24" i="12"/>
  <c r="O24" i="16" s="1"/>
  <c r="C25" i="12"/>
  <c r="O25" i="16" s="1"/>
  <c r="C4" i="12"/>
  <c r="O4" i="16" s="1"/>
  <c r="E3" i="12"/>
  <c r="F3" i="12" s="1"/>
  <c r="G3" i="12" s="1"/>
  <c r="H3" i="12" s="1"/>
  <c r="I3" i="12" s="1"/>
  <c r="J3" i="12" s="1"/>
  <c r="K3" i="12" s="1"/>
  <c r="L3" i="12" s="1"/>
  <c r="M3" i="12" s="1"/>
  <c r="N24" i="12" l="1"/>
  <c r="N25" i="12"/>
  <c r="N7" i="12"/>
  <c r="N8" i="12"/>
  <c r="N11" i="12"/>
  <c r="N12" i="12"/>
  <c r="N15" i="12"/>
  <c r="N16" i="12"/>
  <c r="N19" i="12"/>
  <c r="N20" i="12"/>
  <c r="N23" i="12"/>
  <c r="N5" i="12"/>
  <c r="N22" i="12"/>
  <c r="N21" i="12"/>
  <c r="N18" i="12"/>
  <c r="N17" i="12"/>
  <c r="N14" i="12"/>
  <c r="N13" i="12"/>
  <c r="N10" i="12"/>
  <c r="N9" i="12"/>
  <c r="N6" i="12"/>
  <c r="N4" i="12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X4" i="11" l="1"/>
  <c r="N4" i="16"/>
  <c r="X6" i="11"/>
  <c r="N6" i="16"/>
  <c r="X8" i="11"/>
  <c r="N8" i="16"/>
  <c r="X10" i="11"/>
  <c r="N10" i="16"/>
  <c r="X12" i="11"/>
  <c r="N12" i="16"/>
  <c r="X14" i="11"/>
  <c r="N14" i="16"/>
  <c r="X16" i="11"/>
  <c r="N16" i="16"/>
  <c r="X18" i="11"/>
  <c r="N18" i="16"/>
  <c r="X20" i="11"/>
  <c r="N20" i="16"/>
  <c r="X22" i="11"/>
  <c r="N22" i="16"/>
  <c r="X24" i="11"/>
  <c r="N24" i="16"/>
  <c r="X5" i="11"/>
  <c r="N5" i="16"/>
  <c r="X7" i="11"/>
  <c r="N7" i="16"/>
  <c r="X9" i="11"/>
  <c r="N9" i="16"/>
  <c r="X11" i="11"/>
  <c r="N11" i="16"/>
  <c r="X13" i="11"/>
  <c r="N13" i="16"/>
  <c r="X15" i="11"/>
  <c r="N15" i="16"/>
  <c r="X17" i="11"/>
  <c r="N17" i="16"/>
  <c r="X19" i="11"/>
  <c r="N19" i="16"/>
  <c r="X21" i="11"/>
  <c r="N21" i="16"/>
  <c r="X23" i="11"/>
  <c r="N23" i="16"/>
  <c r="X25" i="11"/>
  <c r="N25" i="16"/>
  <c r="X25" i="10"/>
  <c r="X24" i="10"/>
  <c r="X23" i="10"/>
  <c r="X22" i="10"/>
  <c r="X21" i="10"/>
  <c r="X20" i="10"/>
  <c r="X19" i="10"/>
  <c r="X18" i="10"/>
  <c r="X17" i="10"/>
  <c r="X16" i="10"/>
  <c r="X15" i="10"/>
  <c r="X14" i="10"/>
  <c r="X13" i="10"/>
  <c r="X12" i="10"/>
  <c r="X11" i="10"/>
  <c r="X10" i="10"/>
  <c r="X9" i="10"/>
  <c r="X8" i="10"/>
  <c r="X7" i="10"/>
  <c r="X6" i="10"/>
  <c r="X5" i="10"/>
  <c r="X4" i="10"/>
  <c r="C25" i="9" l="1"/>
  <c r="L25" i="16" s="1"/>
  <c r="C5" i="9" l="1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X25" i="9"/>
  <c r="C4" i="9"/>
  <c r="L4" i="16" s="1"/>
  <c r="X4" i="9"/>
  <c r="X23" i="9" l="1"/>
  <c r="L23" i="16"/>
  <c r="X21" i="9"/>
  <c r="L21" i="16"/>
  <c r="X19" i="9"/>
  <c r="L19" i="16"/>
  <c r="X17" i="9"/>
  <c r="L17" i="16"/>
  <c r="X24" i="9"/>
  <c r="L24" i="16"/>
  <c r="X22" i="9"/>
  <c r="L22" i="16"/>
  <c r="X20" i="9"/>
  <c r="L20" i="16"/>
  <c r="X18" i="9"/>
  <c r="L18" i="16"/>
  <c r="X16" i="9"/>
  <c r="L16" i="16"/>
  <c r="X14" i="9"/>
  <c r="L14" i="16"/>
  <c r="X12" i="9"/>
  <c r="L12" i="16"/>
  <c r="X10" i="9"/>
  <c r="L10" i="16"/>
  <c r="X8" i="9"/>
  <c r="L8" i="16"/>
  <c r="X6" i="9"/>
  <c r="L6" i="16"/>
  <c r="X15" i="9"/>
  <c r="L15" i="16"/>
  <c r="X13" i="9"/>
  <c r="L13" i="16"/>
  <c r="X11" i="9"/>
  <c r="L11" i="16"/>
  <c r="X9" i="9"/>
  <c r="L9" i="16"/>
  <c r="X7" i="9"/>
  <c r="L7" i="16"/>
  <c r="X5" i="9"/>
  <c r="L5" i="16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X4" i="8" l="1"/>
  <c r="K4" i="16"/>
  <c r="X8" i="8"/>
  <c r="K8" i="16"/>
  <c r="X10" i="8"/>
  <c r="K10" i="16"/>
  <c r="X12" i="8"/>
  <c r="K12" i="16"/>
  <c r="X14" i="8"/>
  <c r="K14" i="16"/>
  <c r="X16" i="8"/>
  <c r="K16" i="16"/>
  <c r="X18" i="8"/>
  <c r="K18" i="16"/>
  <c r="X20" i="8"/>
  <c r="K20" i="16"/>
  <c r="X22" i="8"/>
  <c r="K22" i="16"/>
  <c r="X24" i="8"/>
  <c r="K24" i="16"/>
  <c r="X6" i="8"/>
  <c r="K6" i="16"/>
  <c r="X5" i="8"/>
  <c r="K5" i="16"/>
  <c r="X7" i="8"/>
  <c r="K7" i="16"/>
  <c r="X9" i="8"/>
  <c r="K9" i="16"/>
  <c r="X11" i="8"/>
  <c r="K11" i="16"/>
  <c r="X13" i="8"/>
  <c r="K13" i="16"/>
  <c r="X15" i="8"/>
  <c r="K15" i="16"/>
  <c r="X17" i="8"/>
  <c r="K17" i="16"/>
  <c r="X19" i="8"/>
  <c r="K19" i="16"/>
  <c r="X21" i="8"/>
  <c r="K21" i="16"/>
  <c r="X23" i="8"/>
  <c r="K23" i="16"/>
  <c r="X25" i="8"/>
  <c r="K25" i="16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X6" i="6" l="1"/>
  <c r="I6" i="16"/>
  <c r="X8" i="6"/>
  <c r="I8" i="16"/>
  <c r="X10" i="6"/>
  <c r="I10" i="16"/>
  <c r="X12" i="6"/>
  <c r="I12" i="16"/>
  <c r="X14" i="6"/>
  <c r="I14" i="16"/>
  <c r="X16" i="6"/>
  <c r="I16" i="16"/>
  <c r="X18" i="6"/>
  <c r="I18" i="16"/>
  <c r="X20" i="6"/>
  <c r="I20" i="16"/>
  <c r="X22" i="6"/>
  <c r="I22" i="16"/>
  <c r="X24" i="6"/>
  <c r="I24" i="16"/>
  <c r="X4" i="7"/>
  <c r="J4" i="16"/>
  <c r="X6" i="7"/>
  <c r="J6" i="16"/>
  <c r="X8" i="7"/>
  <c r="J8" i="16"/>
  <c r="X10" i="7"/>
  <c r="J10" i="16"/>
  <c r="X12" i="7"/>
  <c r="J12" i="16"/>
  <c r="X14" i="7"/>
  <c r="J14" i="16"/>
  <c r="X16" i="7"/>
  <c r="J16" i="16"/>
  <c r="X18" i="7"/>
  <c r="J18" i="16"/>
  <c r="X20" i="7"/>
  <c r="J20" i="16"/>
  <c r="X22" i="7"/>
  <c r="J22" i="16"/>
  <c r="X24" i="7"/>
  <c r="J24" i="16"/>
  <c r="X4" i="6"/>
  <c r="I4" i="16"/>
  <c r="X5" i="6"/>
  <c r="I5" i="16"/>
  <c r="X7" i="6"/>
  <c r="I7" i="16"/>
  <c r="X9" i="6"/>
  <c r="I9" i="16"/>
  <c r="X11" i="6"/>
  <c r="I11" i="16"/>
  <c r="X13" i="6"/>
  <c r="I13" i="16"/>
  <c r="X15" i="6"/>
  <c r="I15" i="16"/>
  <c r="X17" i="6"/>
  <c r="I17" i="16"/>
  <c r="X19" i="6"/>
  <c r="I19" i="16"/>
  <c r="X21" i="6"/>
  <c r="I21" i="16"/>
  <c r="X23" i="6"/>
  <c r="I23" i="16"/>
  <c r="X25" i="6"/>
  <c r="I25" i="16"/>
  <c r="X5" i="7"/>
  <c r="J5" i="16"/>
  <c r="X7" i="7"/>
  <c r="J7" i="16"/>
  <c r="X9" i="7"/>
  <c r="J9" i="16"/>
  <c r="X11" i="7"/>
  <c r="J11" i="16"/>
  <c r="X13" i="7"/>
  <c r="J13" i="16"/>
  <c r="X15" i="7"/>
  <c r="J15" i="16"/>
  <c r="X17" i="7"/>
  <c r="J17" i="16"/>
  <c r="X19" i="7"/>
  <c r="J19" i="16"/>
  <c r="X21" i="7"/>
  <c r="J21" i="16"/>
  <c r="X23" i="7"/>
  <c r="J23" i="16"/>
  <c r="X25" i="7"/>
  <c r="J25" i="16"/>
  <c r="C5" i="5"/>
  <c r="H5" i="16" s="1"/>
  <c r="C6" i="5"/>
  <c r="H6" i="16" s="1"/>
  <c r="C7" i="5"/>
  <c r="H7" i="16" s="1"/>
  <c r="C8" i="5"/>
  <c r="H8" i="16" s="1"/>
  <c r="C9" i="5"/>
  <c r="H9" i="16" s="1"/>
  <c r="C10" i="5"/>
  <c r="H10" i="16" s="1"/>
  <c r="C11" i="5"/>
  <c r="H11" i="16" s="1"/>
  <c r="C12" i="5"/>
  <c r="H12" i="16" s="1"/>
  <c r="C13" i="5"/>
  <c r="H13" i="16" s="1"/>
  <c r="C14" i="5"/>
  <c r="H14" i="16" s="1"/>
  <c r="C15" i="5"/>
  <c r="H15" i="16" s="1"/>
  <c r="C16" i="5"/>
  <c r="H16" i="16" s="1"/>
  <c r="C17" i="5"/>
  <c r="H17" i="16" s="1"/>
  <c r="C18" i="5"/>
  <c r="H18" i="16" s="1"/>
  <c r="C19" i="5"/>
  <c r="H19" i="16" s="1"/>
  <c r="C20" i="5"/>
  <c r="H20" i="16" s="1"/>
  <c r="C21" i="5"/>
  <c r="H21" i="16" s="1"/>
  <c r="C22" i="5"/>
  <c r="H22" i="16" s="1"/>
  <c r="C23" i="5"/>
  <c r="H23" i="16" s="1"/>
  <c r="C24" i="5"/>
  <c r="H24" i="16" s="1"/>
  <c r="C25" i="5"/>
  <c r="H25" i="16" s="1"/>
  <c r="C4" i="5" l="1"/>
  <c r="H4" i="16" s="1"/>
  <c r="S25" i="5" l="1"/>
  <c r="S5" i="5"/>
  <c r="S6" i="5"/>
  <c r="S7" i="5"/>
  <c r="S8" i="5"/>
  <c r="S10" i="5"/>
  <c r="S11" i="5"/>
  <c r="S12" i="5"/>
  <c r="S14" i="5"/>
  <c r="S15" i="5"/>
  <c r="S16" i="5"/>
  <c r="S17" i="5"/>
  <c r="S18" i="5"/>
  <c r="S19" i="5"/>
  <c r="S20" i="5"/>
  <c r="S21" i="5"/>
  <c r="S22" i="5"/>
  <c r="S23" i="5"/>
  <c r="S24" i="5"/>
  <c r="S4" i="5"/>
  <c r="S13" i="5"/>
  <c r="S9" i="5"/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4" i="4"/>
  <c r="G4" i="16" s="1"/>
  <c r="X24" i="4" l="1"/>
  <c r="G24" i="16"/>
  <c r="X22" i="4"/>
  <c r="G22" i="16"/>
  <c r="X20" i="4"/>
  <c r="G20" i="16"/>
  <c r="X18" i="4"/>
  <c r="G18" i="16"/>
  <c r="X16" i="4"/>
  <c r="G16" i="16"/>
  <c r="X14" i="4"/>
  <c r="G14" i="16"/>
  <c r="X12" i="4"/>
  <c r="G12" i="16"/>
  <c r="X10" i="4"/>
  <c r="G10" i="16"/>
  <c r="X8" i="4"/>
  <c r="G8" i="16"/>
  <c r="X6" i="4"/>
  <c r="G6" i="16"/>
  <c r="X25" i="4"/>
  <c r="G25" i="16"/>
  <c r="X23" i="4"/>
  <c r="G23" i="16"/>
  <c r="X21" i="4"/>
  <c r="G21" i="16"/>
  <c r="X19" i="4"/>
  <c r="G19" i="16"/>
  <c r="X17" i="4"/>
  <c r="G17" i="16"/>
  <c r="X15" i="4"/>
  <c r="G15" i="16"/>
  <c r="X13" i="4"/>
  <c r="G13" i="16"/>
  <c r="X11" i="4"/>
  <c r="G11" i="16"/>
  <c r="X9" i="4"/>
  <c r="G9" i="16"/>
  <c r="X7" i="4"/>
  <c r="G7" i="16"/>
  <c r="X5" i="4"/>
  <c r="G5" i="16"/>
  <c r="X4" i="4"/>
  <c r="I3" i="4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24" i="2" l="1"/>
  <c r="X25" i="2"/>
  <c r="C23" i="2"/>
  <c r="E23" i="16" s="1"/>
  <c r="C24" i="2"/>
  <c r="E24" i="16" s="1"/>
  <c r="C25" i="2"/>
  <c r="E25" i="16" s="1"/>
  <c r="AK24" i="1"/>
  <c r="AK25" i="1"/>
  <c r="C25" i="1"/>
  <c r="D25" i="16" s="1"/>
  <c r="X22" i="3"/>
  <c r="X23" i="3"/>
  <c r="X24" i="3"/>
  <c r="X25" i="3"/>
  <c r="C23" i="3"/>
  <c r="F23" i="16" s="1"/>
  <c r="C24" i="3"/>
  <c r="F24" i="16" s="1"/>
  <c r="C25" i="3"/>
  <c r="F25" i="16" s="1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C22" i="3"/>
  <c r="F22" i="16" s="1"/>
  <c r="X21" i="3"/>
  <c r="C21" i="3"/>
  <c r="F21" i="16" s="1"/>
  <c r="X20" i="3"/>
  <c r="C20" i="3"/>
  <c r="F20" i="16" s="1"/>
  <c r="X19" i="3"/>
  <c r="C19" i="3"/>
  <c r="F19" i="16" s="1"/>
  <c r="X18" i="3"/>
  <c r="C18" i="3"/>
  <c r="F18" i="16" s="1"/>
  <c r="X17" i="3"/>
  <c r="C17" i="3"/>
  <c r="F17" i="16" s="1"/>
  <c r="X16" i="3"/>
  <c r="C16" i="3"/>
  <c r="F16" i="16" s="1"/>
  <c r="X15" i="3"/>
  <c r="C15" i="3"/>
  <c r="F15" i="16" s="1"/>
  <c r="X14" i="3"/>
  <c r="C14" i="3"/>
  <c r="F14" i="16" s="1"/>
  <c r="X13" i="3"/>
  <c r="C13" i="3"/>
  <c r="F13" i="16" s="1"/>
  <c r="X12" i="3"/>
  <c r="C12" i="3"/>
  <c r="F12" i="16" s="1"/>
  <c r="X11" i="3"/>
  <c r="C11" i="3"/>
  <c r="F11" i="16" s="1"/>
  <c r="X10" i="3"/>
  <c r="C10" i="3"/>
  <c r="F10" i="16" s="1"/>
  <c r="X9" i="3"/>
  <c r="C9" i="3"/>
  <c r="F9" i="16" s="1"/>
  <c r="X8" i="3"/>
  <c r="C8" i="3"/>
  <c r="F8" i="16" s="1"/>
  <c r="X7" i="3"/>
  <c r="C7" i="3"/>
  <c r="F7" i="16" s="1"/>
  <c r="X6" i="3"/>
  <c r="C6" i="3"/>
  <c r="F6" i="16" s="1"/>
  <c r="X5" i="3"/>
  <c r="C5" i="3"/>
  <c r="F5" i="16" s="1"/>
  <c r="X4" i="3"/>
  <c r="C4" i="3"/>
  <c r="F4" i="16" s="1"/>
  <c r="R25" i="16" l="1"/>
  <c r="X23" i="2"/>
  <c r="C24" i="1"/>
  <c r="D24" i="16" s="1"/>
  <c r="R24" i="16" s="1"/>
  <c r="C17" i="2"/>
  <c r="E17" i="16" s="1"/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4" i="2"/>
  <c r="C5" i="2"/>
  <c r="E5" i="16" s="1"/>
  <c r="C6" i="2"/>
  <c r="E6" i="16" s="1"/>
  <c r="C7" i="2"/>
  <c r="E7" i="16" s="1"/>
  <c r="C8" i="2"/>
  <c r="E8" i="16" s="1"/>
  <c r="C9" i="2"/>
  <c r="E9" i="16" s="1"/>
  <c r="C10" i="2"/>
  <c r="E10" i="16" s="1"/>
  <c r="C11" i="2"/>
  <c r="E11" i="16" s="1"/>
  <c r="C12" i="2"/>
  <c r="E12" i="16" s="1"/>
  <c r="C13" i="2"/>
  <c r="E13" i="16" s="1"/>
  <c r="C14" i="2"/>
  <c r="E14" i="16" s="1"/>
  <c r="C15" i="2"/>
  <c r="E15" i="16" s="1"/>
  <c r="C16" i="2"/>
  <c r="E16" i="16" s="1"/>
  <c r="C18" i="2"/>
  <c r="E18" i="16" s="1"/>
  <c r="C19" i="2"/>
  <c r="E19" i="16" s="1"/>
  <c r="C20" i="2"/>
  <c r="E20" i="16" s="1"/>
  <c r="C21" i="2"/>
  <c r="E21" i="16" s="1"/>
  <c r="C22" i="2"/>
  <c r="E22" i="16" s="1"/>
  <c r="C4" i="2"/>
  <c r="E4" i="16" s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C16" i="1" l="1"/>
  <c r="D16" i="16" s="1"/>
  <c r="R16" i="16" s="1"/>
  <c r="AK7" i="1"/>
  <c r="C6" i="1"/>
  <c r="D6" i="16" s="1"/>
  <c r="R6" i="16" s="1"/>
  <c r="C7" i="1"/>
  <c r="D7" i="16" s="1"/>
  <c r="C8" i="1"/>
  <c r="D8" i="16" s="1"/>
  <c r="R8" i="16" s="1"/>
  <c r="C4" i="1"/>
  <c r="D4" i="16" s="1"/>
  <c r="AK5" i="1"/>
  <c r="AK6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4" i="1"/>
  <c r="C5" i="1"/>
  <c r="D5" i="16" s="1"/>
  <c r="R5" i="16" s="1"/>
  <c r="C9" i="1"/>
  <c r="D9" i="16" s="1"/>
  <c r="R9" i="16" s="1"/>
  <c r="C10" i="1"/>
  <c r="D10" i="16" s="1"/>
  <c r="R10" i="16" s="1"/>
  <c r="C11" i="1"/>
  <c r="D11" i="16" s="1"/>
  <c r="R11" i="16" s="1"/>
  <c r="C12" i="1"/>
  <c r="D12" i="16" s="1"/>
  <c r="R12" i="16" s="1"/>
  <c r="C13" i="1"/>
  <c r="D13" i="16" s="1"/>
  <c r="R13" i="16" s="1"/>
  <c r="C14" i="1"/>
  <c r="D14" i="16" s="1"/>
  <c r="R14" i="16" s="1"/>
  <c r="C15" i="1"/>
  <c r="D15" i="16" s="1"/>
  <c r="R15" i="16" s="1"/>
  <c r="C17" i="1"/>
  <c r="D17" i="16" s="1"/>
  <c r="R17" i="16" s="1"/>
  <c r="C18" i="1"/>
  <c r="D18" i="16" s="1"/>
  <c r="R18" i="16" s="1"/>
  <c r="C19" i="1"/>
  <c r="D19" i="16" s="1"/>
  <c r="R19" i="16" s="1"/>
  <c r="C20" i="1"/>
  <c r="D20" i="16" s="1"/>
  <c r="R20" i="16" s="1"/>
  <c r="C21" i="1"/>
  <c r="D21" i="16" s="1"/>
  <c r="R21" i="16" s="1"/>
  <c r="C22" i="1"/>
  <c r="D22" i="16" s="1"/>
  <c r="R22" i="16" s="1"/>
  <c r="C23" i="1"/>
  <c r="D23" i="16" s="1"/>
  <c r="R23" i="16" s="1"/>
  <c r="R7" i="16" l="1"/>
  <c r="AD3" i="1"/>
  <c r="AE3" i="1" s="1"/>
  <c r="AF3" i="1" s="1"/>
  <c r="AG3" i="1" s="1"/>
  <c r="AH3" i="1" s="1"/>
  <c r="AI3" i="1" s="1"/>
  <c r="AJ3" i="1" s="1"/>
  <c r="T3" i="1"/>
  <c r="U3" i="1" s="1"/>
  <c r="V3" i="1" s="1"/>
  <c r="W3" i="1" s="1"/>
  <c r="X3" i="1" s="1"/>
  <c r="Y3" i="1" s="1"/>
  <c r="Z3" i="1" s="1"/>
  <c r="AA3" i="1" s="1"/>
  <c r="AB3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R4" i="16"/>
</calcChain>
</file>

<file path=xl/sharedStrings.xml><?xml version="1.0" encoding="utf-8"?>
<sst xmlns="http://schemas.openxmlformats.org/spreadsheetml/2006/main" count="434" uniqueCount="30">
  <si>
    <t>Nombres</t>
  </si>
  <si>
    <t>Calificación</t>
  </si>
  <si>
    <t>Gala R. Hernández García</t>
  </si>
  <si>
    <t>Adriel Alejandro López Ramos</t>
  </si>
  <si>
    <t>Mariana Frias Morales</t>
  </si>
  <si>
    <t>Omar Paul Rodriguez</t>
  </si>
  <si>
    <t>Paola Ilayali Perera Pimentel</t>
  </si>
  <si>
    <t>Luz Cristina Palomares</t>
  </si>
  <si>
    <t>Denisse Eunice Morales Martinez</t>
  </si>
  <si>
    <t>Luis Angel Macias Dominguez</t>
  </si>
  <si>
    <t>José Emilio Ruiz Lona</t>
  </si>
  <si>
    <t>Victor Manuel Gonzalez Aguayo</t>
  </si>
  <si>
    <t>Ambe Andarani Gutierrez Orozco</t>
  </si>
  <si>
    <t>Maria Daniela Santos</t>
  </si>
  <si>
    <t>Luis Eduardo Guerrero</t>
  </si>
  <si>
    <t>Alex Nakamura Diaz Frances</t>
  </si>
  <si>
    <t>Salvador Gonzalez</t>
  </si>
  <si>
    <t xml:space="preserve">Bryan Gerardo Barcenas Orozco </t>
  </si>
  <si>
    <t>Yehosua Emmanuel Lara González</t>
  </si>
  <si>
    <t>Entregado a tiempo</t>
  </si>
  <si>
    <t>Entregado tarde</t>
  </si>
  <si>
    <t>NO entregado</t>
  </si>
  <si>
    <t>o</t>
  </si>
  <si>
    <t>Ximena Ruiz</t>
  </si>
  <si>
    <t>Daniela Baeza Ortiz</t>
  </si>
  <si>
    <t>Eric Moreles</t>
  </si>
  <si>
    <t>Alonso André Salazar Amador</t>
  </si>
  <si>
    <t>Maríangel Pérez Ibarra</t>
  </si>
  <si>
    <t>Ejercicios</t>
  </si>
  <si>
    <t>Tareas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</si>
</sst>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zoomScale="55" zoomScaleNormal="55" workbookViewId="0">
      <selection activeCell="C4" sqref="C4"/>
    </sheetView>
  </sheetViews>
  <sheetFormatPr baseColWidth="10" defaultColWidth="11.42578125" defaultRowHeight="15" x14ac:dyDescent="0.25"/>
  <cols>
    <col min="1" max="1" width="4.7109375" customWidth="1"/>
    <col min="2" max="2" width="32.5703125" customWidth="1"/>
    <col min="3" max="3" width="17.28515625" customWidth="1"/>
    <col min="4" max="4" width="6" customWidth="1"/>
    <col min="5" max="6" width="6.42578125" customWidth="1"/>
    <col min="7" max="8" width="5.85546875" customWidth="1"/>
    <col min="9" max="9" width="5.7109375" customWidth="1"/>
    <col min="10" max="10" width="5.28515625" customWidth="1"/>
    <col min="11" max="12" width="5.42578125" customWidth="1"/>
    <col min="13" max="13" width="4.7109375" customWidth="1"/>
    <col min="14" max="14" width="5.140625" customWidth="1"/>
    <col min="15" max="17" width="5" customWidth="1"/>
    <col min="18" max="18" width="5.42578125" customWidth="1"/>
    <col min="19" max="19" width="5" customWidth="1"/>
    <col min="20" max="20" width="5.42578125" customWidth="1"/>
    <col min="21" max="21" width="4.7109375" customWidth="1"/>
    <col min="22" max="24" width="5" customWidth="1"/>
    <col min="25" max="25" width="5.28515625" customWidth="1"/>
    <col min="26" max="26" width="5.140625" customWidth="1"/>
    <col min="27" max="27" width="4.7109375" customWidth="1"/>
    <col min="28" max="28" width="5" customWidth="1"/>
    <col min="29" max="29" width="6" customWidth="1"/>
    <col min="30" max="30" width="5.42578125" customWidth="1"/>
    <col min="31" max="31" width="5.85546875" customWidth="1"/>
    <col min="32" max="32" width="5.140625" customWidth="1"/>
    <col min="33" max="33" width="4.7109375" customWidth="1"/>
    <col min="34" max="34" width="5.140625" customWidth="1"/>
    <col min="35" max="35" width="5.7109375" customWidth="1"/>
    <col min="36" max="36" width="6" customWidth="1"/>
    <col min="37" max="37" width="17.5703125" customWidth="1"/>
  </cols>
  <sheetData>
    <row r="2" spans="1:37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7" x14ac:dyDescent="0.25">
      <c r="B3" s="1" t="s">
        <v>0</v>
      </c>
      <c r="C3" s="1" t="s">
        <v>1</v>
      </c>
      <c r="D3" s="1">
        <v>29</v>
      </c>
      <c r="E3" s="1">
        <f>D3+1</f>
        <v>30</v>
      </c>
      <c r="F3" s="1">
        <f t="shared" ref="F3:J3" si="0">E3+1</f>
        <v>31</v>
      </c>
      <c r="G3" s="1">
        <f t="shared" si="0"/>
        <v>32</v>
      </c>
      <c r="H3" s="1">
        <f t="shared" si="0"/>
        <v>33</v>
      </c>
      <c r="I3" s="1">
        <f t="shared" si="0"/>
        <v>34</v>
      </c>
      <c r="J3" s="1">
        <f t="shared" si="0"/>
        <v>35</v>
      </c>
      <c r="K3" s="1">
        <f>J3+1</f>
        <v>36</v>
      </c>
      <c r="L3" s="1">
        <f>K3+1</f>
        <v>37</v>
      </c>
      <c r="M3" s="1">
        <f t="shared" ref="M3:N3" si="1">L3+1</f>
        <v>38</v>
      </c>
      <c r="N3" s="1">
        <f t="shared" si="1"/>
        <v>39</v>
      </c>
      <c r="O3" s="1">
        <f>N3+1</f>
        <v>40</v>
      </c>
      <c r="P3" s="1">
        <f t="shared" ref="P3" si="2">O3+1</f>
        <v>41</v>
      </c>
      <c r="Q3" s="1">
        <f>P3+1</f>
        <v>42</v>
      </c>
      <c r="R3" s="1">
        <f>Q3+1</f>
        <v>43</v>
      </c>
      <c r="S3" s="1">
        <v>49</v>
      </c>
      <c r="T3" s="1">
        <f>S3+1</f>
        <v>50</v>
      </c>
      <c r="U3" s="1">
        <f t="shared" ref="U3:AA3" si="3">T3+1</f>
        <v>51</v>
      </c>
      <c r="V3" s="1">
        <f t="shared" si="3"/>
        <v>52</v>
      </c>
      <c r="W3" s="1">
        <f t="shared" si="3"/>
        <v>53</v>
      </c>
      <c r="X3" s="1">
        <f t="shared" si="3"/>
        <v>54</v>
      </c>
      <c r="Y3" s="1">
        <f t="shared" si="3"/>
        <v>55</v>
      </c>
      <c r="Z3" s="1">
        <f t="shared" si="3"/>
        <v>56</v>
      </c>
      <c r="AA3" s="1">
        <f t="shared" si="3"/>
        <v>57</v>
      </c>
      <c r="AB3" s="1">
        <f>AA3+1</f>
        <v>58</v>
      </c>
      <c r="AC3" s="1">
        <v>79</v>
      </c>
      <c r="AD3" s="1">
        <f>AC3+1</f>
        <v>80</v>
      </c>
      <c r="AE3" s="1">
        <f t="shared" ref="AE3:AJ3" si="4">AD3+1</f>
        <v>81</v>
      </c>
      <c r="AF3" s="1">
        <f t="shared" si="4"/>
        <v>82</v>
      </c>
      <c r="AG3" s="1">
        <f t="shared" si="4"/>
        <v>83</v>
      </c>
      <c r="AH3" s="1">
        <f t="shared" si="4"/>
        <v>84</v>
      </c>
      <c r="AI3" s="1">
        <f t="shared" si="4"/>
        <v>85</v>
      </c>
      <c r="AJ3" s="1">
        <f t="shared" si="4"/>
        <v>86</v>
      </c>
      <c r="AK3" s="1" t="s">
        <v>1</v>
      </c>
    </row>
    <row r="4" spans="1:37" x14ac:dyDescent="0.25">
      <c r="A4" s="8"/>
      <c r="B4" s="2" t="s">
        <v>27</v>
      </c>
      <c r="C4" s="1">
        <f>ROUND(SUM(D4:AJ4)*10/330,1)</f>
        <v>9.8000000000000007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7</v>
      </c>
      <c r="Q4" s="3">
        <v>10</v>
      </c>
      <c r="R4" s="3">
        <v>10</v>
      </c>
      <c r="S4" s="3">
        <v>7</v>
      </c>
      <c r="T4" s="3">
        <v>10</v>
      </c>
      <c r="U4" s="3">
        <v>10</v>
      </c>
      <c r="V4" s="3">
        <v>10</v>
      </c>
      <c r="W4" s="3">
        <v>10</v>
      </c>
      <c r="X4" s="3">
        <v>10</v>
      </c>
      <c r="Y4" s="3">
        <v>10</v>
      </c>
      <c r="Z4" s="3">
        <v>10</v>
      </c>
      <c r="AA4" s="3">
        <v>10</v>
      </c>
      <c r="AB4" s="3">
        <v>10</v>
      </c>
      <c r="AC4" s="3">
        <v>10</v>
      </c>
      <c r="AD4" s="3">
        <v>10</v>
      </c>
      <c r="AE4" s="3">
        <v>10</v>
      </c>
      <c r="AF4" s="3">
        <v>10</v>
      </c>
      <c r="AG4" s="3">
        <v>10</v>
      </c>
      <c r="AH4" s="3">
        <v>10</v>
      </c>
      <c r="AI4" s="3">
        <v>10</v>
      </c>
      <c r="AJ4" s="3">
        <v>10</v>
      </c>
      <c r="AK4" s="1">
        <f>ROUND(SUM(D4:AJ4)*10/330,1)</f>
        <v>9.8000000000000007</v>
      </c>
    </row>
    <row r="5" spans="1:37" x14ac:dyDescent="0.25">
      <c r="A5" s="8"/>
      <c r="B5" s="2" t="s">
        <v>2</v>
      </c>
      <c r="C5" s="1">
        <f t="shared" ref="C5:C25" si="5">ROUND(SUM(D5:AJ5)*10/330,1)</f>
        <v>9.1999999999999993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3">
        <v>7</v>
      </c>
      <c r="Y5" s="3">
        <v>10</v>
      </c>
      <c r="Z5" s="3">
        <v>10</v>
      </c>
      <c r="AA5" s="3">
        <v>10</v>
      </c>
      <c r="AB5" s="3">
        <v>7</v>
      </c>
      <c r="AC5" s="3">
        <v>10</v>
      </c>
      <c r="AD5" s="3">
        <v>10</v>
      </c>
      <c r="AE5" s="3">
        <v>10</v>
      </c>
      <c r="AF5" s="3">
        <v>10</v>
      </c>
      <c r="AG5" s="3">
        <v>10</v>
      </c>
      <c r="AH5" s="3">
        <v>10</v>
      </c>
      <c r="AI5" s="10" t="s">
        <v>22</v>
      </c>
      <c r="AJ5" s="10" t="s">
        <v>22</v>
      </c>
      <c r="AK5" s="1">
        <f t="shared" ref="AK5:AK25" si="6">ROUND(SUM(D5:AJ5)*10/330,1)</f>
        <v>9.1999999999999993</v>
      </c>
    </row>
    <row r="6" spans="1:37" x14ac:dyDescent="0.25">
      <c r="A6" s="8"/>
      <c r="B6" s="2" t="s">
        <v>3</v>
      </c>
      <c r="C6" s="1">
        <f t="shared" si="5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3">
        <v>10</v>
      </c>
      <c r="Y6" s="3">
        <v>10</v>
      </c>
      <c r="Z6" s="3">
        <v>10</v>
      </c>
      <c r="AA6" s="3">
        <v>10</v>
      </c>
      <c r="AB6" s="3">
        <v>10</v>
      </c>
      <c r="AC6" s="3">
        <v>10</v>
      </c>
      <c r="AD6" s="3">
        <v>10</v>
      </c>
      <c r="AE6" s="3">
        <v>10</v>
      </c>
      <c r="AF6" s="3">
        <v>10</v>
      </c>
      <c r="AG6" s="3">
        <v>10</v>
      </c>
      <c r="AH6" s="3">
        <v>10</v>
      </c>
      <c r="AI6" s="3">
        <v>10</v>
      </c>
      <c r="AJ6" s="3">
        <v>10</v>
      </c>
      <c r="AK6" s="1">
        <f t="shared" si="6"/>
        <v>10</v>
      </c>
    </row>
    <row r="7" spans="1:37" x14ac:dyDescent="0.25">
      <c r="A7" s="8"/>
      <c r="B7" s="2" t="s">
        <v>23</v>
      </c>
      <c r="C7" s="1">
        <f t="shared" si="5"/>
        <v>9.3000000000000007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10">
        <v>0</v>
      </c>
      <c r="L7" s="3">
        <v>10</v>
      </c>
      <c r="M7" s="10">
        <v>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3">
        <v>7</v>
      </c>
      <c r="Y7" s="3">
        <v>10</v>
      </c>
      <c r="Z7" s="3">
        <v>10</v>
      </c>
      <c r="AA7" s="3">
        <v>10</v>
      </c>
      <c r="AB7" s="3">
        <v>10</v>
      </c>
      <c r="AC7" s="3">
        <v>10</v>
      </c>
      <c r="AD7" s="3">
        <v>10</v>
      </c>
      <c r="AE7" s="3">
        <v>10</v>
      </c>
      <c r="AF7" s="3">
        <v>10</v>
      </c>
      <c r="AG7" s="3">
        <v>10</v>
      </c>
      <c r="AH7" s="3">
        <v>10</v>
      </c>
      <c r="AI7" s="3">
        <v>10</v>
      </c>
      <c r="AJ7" s="3">
        <v>10</v>
      </c>
      <c r="AK7" s="1">
        <f t="shared" si="6"/>
        <v>9.3000000000000007</v>
      </c>
    </row>
    <row r="8" spans="1:37" x14ac:dyDescent="0.25">
      <c r="A8" s="8"/>
      <c r="B8" s="2" t="s">
        <v>4</v>
      </c>
      <c r="C8" s="1">
        <f t="shared" si="5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3">
        <v>10</v>
      </c>
      <c r="Y8" s="3">
        <v>10</v>
      </c>
      <c r="Z8" s="3">
        <v>10</v>
      </c>
      <c r="AA8" s="3">
        <v>10</v>
      </c>
      <c r="AB8" s="3">
        <v>10</v>
      </c>
      <c r="AC8" s="3">
        <v>10</v>
      </c>
      <c r="AD8" s="3">
        <v>10</v>
      </c>
      <c r="AE8" s="3">
        <v>10</v>
      </c>
      <c r="AF8" s="3">
        <v>10</v>
      </c>
      <c r="AG8" s="3">
        <v>10</v>
      </c>
      <c r="AH8" s="3">
        <v>10</v>
      </c>
      <c r="AI8" s="3">
        <v>10</v>
      </c>
      <c r="AJ8" s="3">
        <v>10</v>
      </c>
      <c r="AK8" s="1">
        <f t="shared" si="6"/>
        <v>10</v>
      </c>
    </row>
    <row r="9" spans="1:37" x14ac:dyDescent="0.25">
      <c r="A9" s="8"/>
      <c r="B9" s="2" t="s">
        <v>5</v>
      </c>
      <c r="C9" s="1">
        <f t="shared" si="5"/>
        <v>6.2</v>
      </c>
      <c r="D9" s="3">
        <v>10</v>
      </c>
      <c r="E9" s="3">
        <v>10</v>
      </c>
      <c r="F9" s="3">
        <v>8</v>
      </c>
      <c r="G9" s="3">
        <v>10</v>
      </c>
      <c r="H9" s="3">
        <v>10</v>
      </c>
      <c r="I9" s="3">
        <v>10</v>
      </c>
      <c r="J9" s="3">
        <v>10</v>
      </c>
      <c r="K9" s="3">
        <v>5</v>
      </c>
      <c r="L9" s="3">
        <v>10</v>
      </c>
      <c r="M9" s="10">
        <v>0</v>
      </c>
      <c r="N9" s="3">
        <v>10</v>
      </c>
      <c r="O9" s="10">
        <v>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3">
        <v>10</v>
      </c>
      <c r="Y9" s="3">
        <v>10</v>
      </c>
      <c r="Z9" s="3">
        <v>0</v>
      </c>
      <c r="AA9" s="3">
        <v>5</v>
      </c>
      <c r="AB9" s="3">
        <v>5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">
        <f t="shared" si="6"/>
        <v>6.2</v>
      </c>
    </row>
    <row r="10" spans="1:37" x14ac:dyDescent="0.25">
      <c r="A10" s="8"/>
      <c r="B10" s="2" t="s">
        <v>6</v>
      </c>
      <c r="C10" s="1">
        <f t="shared" si="5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>
        <v>10</v>
      </c>
      <c r="AE10" s="3">
        <v>10</v>
      </c>
      <c r="AF10" s="3">
        <v>10</v>
      </c>
      <c r="AG10" s="3">
        <v>10</v>
      </c>
      <c r="AH10" s="3">
        <v>10</v>
      </c>
      <c r="AI10" s="3">
        <v>10</v>
      </c>
      <c r="AJ10" s="3">
        <v>10</v>
      </c>
      <c r="AK10" s="1">
        <f t="shared" si="6"/>
        <v>10</v>
      </c>
    </row>
    <row r="11" spans="1:37" x14ac:dyDescent="0.25">
      <c r="A11" s="8"/>
      <c r="B11" s="2" t="s">
        <v>25</v>
      </c>
      <c r="C11" s="1">
        <f t="shared" si="5"/>
        <v>6.7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5</v>
      </c>
      <c r="U11" s="3">
        <v>10</v>
      </c>
      <c r="V11" s="3">
        <v>10</v>
      </c>
      <c r="W11" s="3">
        <v>8</v>
      </c>
      <c r="X11" s="3">
        <v>5</v>
      </c>
      <c r="Y11" s="3">
        <v>10</v>
      </c>
      <c r="Z11" s="3">
        <v>3</v>
      </c>
      <c r="AA11" s="3">
        <v>3</v>
      </c>
      <c r="AB11" s="3">
        <v>6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">
        <f t="shared" si="6"/>
        <v>6.7</v>
      </c>
    </row>
    <row r="12" spans="1:37" x14ac:dyDescent="0.25">
      <c r="A12" s="8"/>
      <c r="B12" s="2" t="s">
        <v>7</v>
      </c>
      <c r="C12" s="1">
        <f t="shared" si="5"/>
        <v>9.8000000000000007</v>
      </c>
      <c r="D12" s="3">
        <v>10</v>
      </c>
      <c r="E12" s="3">
        <v>10</v>
      </c>
      <c r="F12" s="3">
        <v>10</v>
      </c>
      <c r="G12" s="3">
        <v>10</v>
      </c>
      <c r="H12" s="3">
        <v>5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  <c r="Y12" s="3">
        <v>10</v>
      </c>
      <c r="Z12" s="3">
        <v>10</v>
      </c>
      <c r="AA12" s="3">
        <v>10</v>
      </c>
      <c r="AB12" s="3">
        <v>10</v>
      </c>
      <c r="AC12" s="3">
        <v>10</v>
      </c>
      <c r="AD12" s="3">
        <v>10</v>
      </c>
      <c r="AE12" s="3">
        <v>10</v>
      </c>
      <c r="AF12" s="3">
        <v>10</v>
      </c>
      <c r="AG12" s="3">
        <v>10</v>
      </c>
      <c r="AH12" s="3">
        <v>10</v>
      </c>
      <c r="AI12" s="3">
        <v>10</v>
      </c>
      <c r="AJ12" s="3">
        <v>10</v>
      </c>
      <c r="AK12" s="1">
        <f t="shared" si="6"/>
        <v>9.8000000000000007</v>
      </c>
    </row>
    <row r="13" spans="1:37" x14ac:dyDescent="0.25">
      <c r="A13" s="8"/>
      <c r="B13" s="2" t="s">
        <v>8</v>
      </c>
      <c r="C13" s="1">
        <f t="shared" si="5"/>
        <v>8.1</v>
      </c>
      <c r="D13" s="3">
        <v>0</v>
      </c>
      <c r="E13" s="3">
        <v>10</v>
      </c>
      <c r="F13" s="3">
        <v>10</v>
      </c>
      <c r="G13" s="3">
        <v>10</v>
      </c>
      <c r="H13" s="3">
        <v>0</v>
      </c>
      <c r="I13" s="3">
        <v>10</v>
      </c>
      <c r="J13" s="3">
        <v>10</v>
      </c>
      <c r="K13" s="3">
        <v>10</v>
      </c>
      <c r="L13" s="3">
        <v>8</v>
      </c>
      <c r="M13" s="3">
        <v>8</v>
      </c>
      <c r="N13" s="3">
        <v>10</v>
      </c>
      <c r="O13" s="3">
        <v>0</v>
      </c>
      <c r="P13" s="3">
        <v>10</v>
      </c>
      <c r="Q13" s="3">
        <v>10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3">
        <v>0</v>
      </c>
      <c r="Y13" s="3">
        <v>0</v>
      </c>
      <c r="Z13" s="3">
        <v>0</v>
      </c>
      <c r="AA13" s="3">
        <v>10</v>
      </c>
      <c r="AB13" s="3">
        <v>10</v>
      </c>
      <c r="AC13" s="3">
        <v>10</v>
      </c>
      <c r="AD13" s="3">
        <v>10</v>
      </c>
      <c r="AE13" s="3">
        <v>10</v>
      </c>
      <c r="AF13" s="3">
        <v>10</v>
      </c>
      <c r="AG13" s="3">
        <v>10</v>
      </c>
      <c r="AH13" s="3">
        <v>10</v>
      </c>
      <c r="AI13" s="3">
        <v>10</v>
      </c>
      <c r="AJ13" s="3">
        <v>10</v>
      </c>
      <c r="AK13" s="1">
        <f t="shared" si="6"/>
        <v>8.1</v>
      </c>
    </row>
    <row r="14" spans="1:37" x14ac:dyDescent="0.25">
      <c r="A14" s="8"/>
      <c r="B14" s="2" t="s">
        <v>9</v>
      </c>
      <c r="C14" s="1">
        <f t="shared" si="5"/>
        <v>9.9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8</v>
      </c>
      <c r="M14" s="3">
        <v>10</v>
      </c>
      <c r="N14" s="3">
        <v>10</v>
      </c>
      <c r="O14" s="3">
        <v>10</v>
      </c>
      <c r="P14" s="3">
        <v>10</v>
      </c>
      <c r="Q14" s="3">
        <v>8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3">
        <v>10</v>
      </c>
      <c r="Y14" s="3">
        <v>10</v>
      </c>
      <c r="Z14" s="3">
        <v>10</v>
      </c>
      <c r="AA14" s="3">
        <v>10</v>
      </c>
      <c r="AB14" s="3">
        <v>10</v>
      </c>
      <c r="AC14" s="3">
        <v>10</v>
      </c>
      <c r="AD14" s="3">
        <v>10</v>
      </c>
      <c r="AE14" s="3">
        <v>10</v>
      </c>
      <c r="AF14" s="3">
        <v>10</v>
      </c>
      <c r="AG14" s="3">
        <v>10</v>
      </c>
      <c r="AH14" s="3">
        <v>10</v>
      </c>
      <c r="AI14" s="3">
        <v>10</v>
      </c>
      <c r="AJ14" s="3">
        <v>10</v>
      </c>
      <c r="AK14" s="1">
        <f t="shared" si="6"/>
        <v>9.9</v>
      </c>
    </row>
    <row r="15" spans="1:37" x14ac:dyDescent="0.25">
      <c r="A15" s="8"/>
      <c r="B15" s="2" t="s">
        <v>10</v>
      </c>
      <c r="C15" s="1">
        <f t="shared" si="5"/>
        <v>9.5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7</v>
      </c>
      <c r="M15" s="3">
        <v>10</v>
      </c>
      <c r="N15" s="3">
        <v>10</v>
      </c>
      <c r="O15" s="3">
        <v>10</v>
      </c>
      <c r="P15" s="3">
        <v>7</v>
      </c>
      <c r="Q15" s="3">
        <v>10</v>
      </c>
      <c r="R15" s="3">
        <v>10</v>
      </c>
      <c r="S15" s="3">
        <v>7</v>
      </c>
      <c r="T15" s="3">
        <v>10</v>
      </c>
      <c r="U15" s="3">
        <v>10</v>
      </c>
      <c r="V15" s="3">
        <v>3</v>
      </c>
      <c r="W15" s="3">
        <v>10</v>
      </c>
      <c r="X15" s="3">
        <v>10</v>
      </c>
      <c r="Y15" s="3">
        <v>10</v>
      </c>
      <c r="Z15" s="3">
        <v>10</v>
      </c>
      <c r="AA15" s="3">
        <v>10</v>
      </c>
      <c r="AB15" s="3">
        <v>10</v>
      </c>
      <c r="AC15" s="3">
        <v>10</v>
      </c>
      <c r="AD15" s="3">
        <v>10</v>
      </c>
      <c r="AE15" s="3">
        <v>10</v>
      </c>
      <c r="AF15" s="3">
        <v>10</v>
      </c>
      <c r="AG15" s="3">
        <v>10</v>
      </c>
      <c r="AH15" s="3">
        <v>10</v>
      </c>
      <c r="AI15" s="3">
        <v>10</v>
      </c>
      <c r="AJ15" s="3">
        <v>10</v>
      </c>
      <c r="AK15" s="1">
        <f t="shared" si="6"/>
        <v>9.5</v>
      </c>
    </row>
    <row r="16" spans="1:37" x14ac:dyDescent="0.25">
      <c r="A16" s="8"/>
      <c r="B16" s="2" t="s">
        <v>11</v>
      </c>
      <c r="C16" s="1">
        <f t="shared" si="5"/>
        <v>8.8000000000000007</v>
      </c>
      <c r="D16" s="3">
        <v>0</v>
      </c>
      <c r="E16" s="3">
        <v>10</v>
      </c>
      <c r="F16" s="3">
        <v>10</v>
      </c>
      <c r="G16" s="3">
        <v>10</v>
      </c>
      <c r="H16" s="3">
        <v>0</v>
      </c>
      <c r="I16" s="3">
        <v>10</v>
      </c>
      <c r="J16" s="3">
        <v>10</v>
      </c>
      <c r="K16" s="3">
        <v>10</v>
      </c>
      <c r="L16" s="3">
        <v>7</v>
      </c>
      <c r="M16" s="3">
        <v>7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3">
        <v>3</v>
      </c>
      <c r="Y16" s="3">
        <v>3</v>
      </c>
      <c r="Z16" s="3">
        <v>10</v>
      </c>
      <c r="AA16" s="3">
        <v>10</v>
      </c>
      <c r="AB16" s="3">
        <v>10</v>
      </c>
      <c r="AC16" s="3">
        <v>10</v>
      </c>
      <c r="AD16" s="3">
        <v>10</v>
      </c>
      <c r="AE16" s="3">
        <v>10</v>
      </c>
      <c r="AF16" s="3">
        <v>10</v>
      </c>
      <c r="AG16" s="3">
        <v>10</v>
      </c>
      <c r="AH16" s="3">
        <v>10</v>
      </c>
      <c r="AI16" s="3">
        <v>10</v>
      </c>
      <c r="AJ16" s="3">
        <v>10</v>
      </c>
      <c r="AK16" s="1">
        <f t="shared" si="6"/>
        <v>8.8000000000000007</v>
      </c>
    </row>
    <row r="17" spans="1:37" x14ac:dyDescent="0.25">
      <c r="A17" s="8"/>
      <c r="B17" s="2" t="s">
        <v>12</v>
      </c>
      <c r="C17" s="1">
        <f t="shared" si="5"/>
        <v>9.1</v>
      </c>
      <c r="D17" s="3">
        <v>10</v>
      </c>
      <c r="E17" s="3">
        <v>10</v>
      </c>
      <c r="F17" s="3">
        <v>10</v>
      </c>
      <c r="G17" s="3">
        <v>10</v>
      </c>
      <c r="H17" s="3">
        <v>3</v>
      </c>
      <c r="I17" s="3">
        <v>7</v>
      </c>
      <c r="J17" s="3">
        <v>10</v>
      </c>
      <c r="K17" s="3">
        <v>10</v>
      </c>
      <c r="L17" s="3">
        <v>3</v>
      </c>
      <c r="M17" s="3">
        <v>10</v>
      </c>
      <c r="N17" s="3">
        <v>10</v>
      </c>
      <c r="O17" s="3">
        <v>3</v>
      </c>
      <c r="P17" s="3">
        <v>10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3</v>
      </c>
      <c r="AC17" s="3">
        <v>10</v>
      </c>
      <c r="AD17" s="3">
        <v>10</v>
      </c>
      <c r="AE17" s="3">
        <v>10</v>
      </c>
      <c r="AF17" s="3">
        <v>10</v>
      </c>
      <c r="AG17" s="3">
        <v>10</v>
      </c>
      <c r="AH17" s="3">
        <v>10</v>
      </c>
      <c r="AI17" s="3">
        <v>10</v>
      </c>
      <c r="AJ17" s="3">
        <v>10</v>
      </c>
      <c r="AK17" s="1">
        <f t="shared" si="6"/>
        <v>9.1</v>
      </c>
    </row>
    <row r="18" spans="1:37" x14ac:dyDescent="0.25">
      <c r="A18" s="8"/>
      <c r="B18" s="2" t="s">
        <v>13</v>
      </c>
      <c r="C18" s="1">
        <f t="shared" si="5"/>
        <v>9.8000000000000007</v>
      </c>
      <c r="D18" s="3">
        <v>10</v>
      </c>
      <c r="E18" s="3">
        <v>10</v>
      </c>
      <c r="F18" s="3">
        <v>7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7</v>
      </c>
      <c r="T18" s="3">
        <v>8</v>
      </c>
      <c r="U18" s="3">
        <v>10</v>
      </c>
      <c r="V18" s="3">
        <v>10</v>
      </c>
      <c r="W18" s="3">
        <v>10</v>
      </c>
      <c r="X18" s="3">
        <v>10</v>
      </c>
      <c r="Y18" s="3">
        <v>10</v>
      </c>
      <c r="Z18" s="3">
        <v>10</v>
      </c>
      <c r="AA18" s="3">
        <v>10</v>
      </c>
      <c r="AB18" s="3">
        <v>10</v>
      </c>
      <c r="AC18" s="3">
        <v>10</v>
      </c>
      <c r="AD18" s="3">
        <v>10</v>
      </c>
      <c r="AE18" s="3">
        <v>10</v>
      </c>
      <c r="AF18" s="3">
        <v>10</v>
      </c>
      <c r="AG18" s="3">
        <v>10</v>
      </c>
      <c r="AH18" s="3">
        <v>10</v>
      </c>
      <c r="AI18" s="3">
        <v>10</v>
      </c>
      <c r="AJ18" s="3">
        <v>10</v>
      </c>
      <c r="AK18" s="1">
        <f t="shared" si="6"/>
        <v>9.8000000000000007</v>
      </c>
    </row>
    <row r="19" spans="1:37" x14ac:dyDescent="0.25">
      <c r="A19" s="8"/>
      <c r="B19" s="2" t="s">
        <v>14</v>
      </c>
      <c r="C19" s="1">
        <f t="shared" si="5"/>
        <v>8.1999999999999993</v>
      </c>
      <c r="D19" s="3">
        <v>0</v>
      </c>
      <c r="E19" s="3">
        <v>10</v>
      </c>
      <c r="F19" s="3">
        <v>10</v>
      </c>
      <c r="G19" s="3">
        <v>10</v>
      </c>
      <c r="H19" s="3">
        <v>0</v>
      </c>
      <c r="I19" s="3">
        <v>10</v>
      </c>
      <c r="J19" s="3">
        <v>0</v>
      </c>
      <c r="K19" s="3">
        <v>10</v>
      </c>
      <c r="L19" s="3">
        <v>3</v>
      </c>
      <c r="M19" s="3">
        <v>10</v>
      </c>
      <c r="N19" s="3">
        <v>10</v>
      </c>
      <c r="O19" s="3">
        <v>10</v>
      </c>
      <c r="P19" s="3">
        <v>10</v>
      </c>
      <c r="Q19" s="3">
        <v>8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0</v>
      </c>
      <c r="X19" s="3">
        <v>0</v>
      </c>
      <c r="Y19" s="3">
        <v>10</v>
      </c>
      <c r="Z19" s="3">
        <v>10</v>
      </c>
      <c r="AA19" s="3">
        <v>10</v>
      </c>
      <c r="AB19" s="3">
        <v>10</v>
      </c>
      <c r="AC19" s="3">
        <v>10</v>
      </c>
      <c r="AD19" s="3">
        <v>10</v>
      </c>
      <c r="AE19" s="3">
        <v>10</v>
      </c>
      <c r="AF19" s="3">
        <v>10</v>
      </c>
      <c r="AG19" s="3">
        <v>10</v>
      </c>
      <c r="AH19" s="3">
        <v>10</v>
      </c>
      <c r="AI19" s="3">
        <v>10</v>
      </c>
      <c r="AJ19" s="3">
        <v>10</v>
      </c>
      <c r="AK19" s="1">
        <f t="shared" si="6"/>
        <v>8.1999999999999993</v>
      </c>
    </row>
    <row r="20" spans="1:37" x14ac:dyDescent="0.25">
      <c r="A20" s="8"/>
      <c r="B20" s="2" t="s">
        <v>15</v>
      </c>
      <c r="C20" s="1">
        <f t="shared" si="5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3">
        <v>10</v>
      </c>
      <c r="Y20" s="3">
        <v>10</v>
      </c>
      <c r="Z20" s="3">
        <v>10</v>
      </c>
      <c r="AA20" s="3">
        <v>10</v>
      </c>
      <c r="AB20" s="3">
        <v>10</v>
      </c>
      <c r="AC20" s="3">
        <v>10</v>
      </c>
      <c r="AD20" s="3">
        <v>10</v>
      </c>
      <c r="AE20" s="3">
        <v>10</v>
      </c>
      <c r="AF20" s="3">
        <v>10</v>
      </c>
      <c r="AG20" s="3">
        <v>10</v>
      </c>
      <c r="AH20" s="3">
        <v>10</v>
      </c>
      <c r="AI20" s="3">
        <v>10</v>
      </c>
      <c r="AJ20" s="3">
        <v>10</v>
      </c>
      <c r="AK20" s="1">
        <f t="shared" si="6"/>
        <v>10</v>
      </c>
    </row>
    <row r="21" spans="1:37" x14ac:dyDescent="0.25">
      <c r="A21" s="8"/>
      <c r="B21" s="2" t="s">
        <v>16</v>
      </c>
      <c r="C21" s="1">
        <f t="shared" si="5"/>
        <v>9.4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7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3">
        <v>8</v>
      </c>
      <c r="T21" s="3">
        <v>10</v>
      </c>
      <c r="U21" s="3">
        <v>3</v>
      </c>
      <c r="V21" s="3">
        <v>10</v>
      </c>
      <c r="W21" s="3">
        <v>10</v>
      </c>
      <c r="X21" s="3">
        <v>3</v>
      </c>
      <c r="Y21" s="3">
        <v>10</v>
      </c>
      <c r="Z21" s="3">
        <v>10</v>
      </c>
      <c r="AA21" s="3">
        <v>10</v>
      </c>
      <c r="AB21" s="3">
        <v>10</v>
      </c>
      <c r="AC21" s="3">
        <v>10</v>
      </c>
      <c r="AD21" s="3">
        <v>10</v>
      </c>
      <c r="AE21" s="3">
        <v>10</v>
      </c>
      <c r="AF21" s="3">
        <v>10</v>
      </c>
      <c r="AG21" s="3">
        <v>10</v>
      </c>
      <c r="AH21" s="3">
        <v>10</v>
      </c>
      <c r="AI21" s="3">
        <v>10</v>
      </c>
      <c r="AJ21" s="3">
        <v>10</v>
      </c>
      <c r="AK21" s="1">
        <f t="shared" si="6"/>
        <v>9.4</v>
      </c>
    </row>
    <row r="22" spans="1:37" x14ac:dyDescent="0.25">
      <c r="A22" s="8"/>
      <c r="B22" s="2" t="s">
        <v>17</v>
      </c>
      <c r="C22" s="1">
        <f t="shared" si="5"/>
        <v>9.3000000000000007</v>
      </c>
      <c r="D22" s="3">
        <v>10</v>
      </c>
      <c r="E22" s="3">
        <v>10</v>
      </c>
      <c r="F22" s="3">
        <v>7</v>
      </c>
      <c r="G22" s="3">
        <v>7</v>
      </c>
      <c r="H22" s="3">
        <v>10</v>
      </c>
      <c r="I22" s="3">
        <v>10</v>
      </c>
      <c r="J22" s="3">
        <v>10</v>
      </c>
      <c r="K22" s="3">
        <v>10</v>
      </c>
      <c r="L22" s="3">
        <v>7</v>
      </c>
      <c r="M22" s="3">
        <v>10</v>
      </c>
      <c r="N22" s="3">
        <v>10</v>
      </c>
      <c r="O22" s="3">
        <v>7</v>
      </c>
      <c r="P22" s="3">
        <v>7</v>
      </c>
      <c r="Q22" s="3">
        <v>7</v>
      </c>
      <c r="R22" s="3">
        <v>10</v>
      </c>
      <c r="S22" s="3">
        <v>10</v>
      </c>
      <c r="T22" s="3">
        <v>10</v>
      </c>
      <c r="U22" s="3">
        <v>10</v>
      </c>
      <c r="V22" s="3">
        <v>10</v>
      </c>
      <c r="W22" s="3">
        <v>10</v>
      </c>
      <c r="X22" s="3">
        <v>5</v>
      </c>
      <c r="Y22" s="3">
        <v>10</v>
      </c>
      <c r="Z22" s="3">
        <v>10</v>
      </c>
      <c r="AA22" s="3">
        <v>10</v>
      </c>
      <c r="AB22" s="3">
        <v>10</v>
      </c>
      <c r="AC22" s="3">
        <v>10</v>
      </c>
      <c r="AD22" s="3">
        <v>10</v>
      </c>
      <c r="AE22" s="3">
        <v>10</v>
      </c>
      <c r="AF22" s="3">
        <v>10</v>
      </c>
      <c r="AG22" s="3">
        <v>10</v>
      </c>
      <c r="AH22" s="3">
        <v>10</v>
      </c>
      <c r="AI22" s="3">
        <v>10</v>
      </c>
      <c r="AJ22" s="3">
        <v>10</v>
      </c>
      <c r="AK22" s="1">
        <f t="shared" si="6"/>
        <v>9.3000000000000007</v>
      </c>
    </row>
    <row r="23" spans="1:37" x14ac:dyDescent="0.25">
      <c r="A23" s="8"/>
      <c r="B23" s="2" t="s">
        <v>18</v>
      </c>
      <c r="C23" s="1">
        <f t="shared" si="5"/>
        <v>9.1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3">
        <v>10</v>
      </c>
      <c r="Y23" s="3">
        <v>10</v>
      </c>
      <c r="Z23" s="3">
        <v>10</v>
      </c>
      <c r="AA23" s="3">
        <v>10</v>
      </c>
      <c r="AB23" s="3">
        <v>10</v>
      </c>
      <c r="AC23" s="3">
        <v>10</v>
      </c>
      <c r="AD23" s="3">
        <v>10</v>
      </c>
      <c r="AE23" s="3">
        <v>10</v>
      </c>
      <c r="AF23" s="3">
        <v>10</v>
      </c>
      <c r="AG23" s="3">
        <v>10</v>
      </c>
      <c r="AH23" s="10">
        <v>0</v>
      </c>
      <c r="AI23" s="10">
        <v>0</v>
      </c>
      <c r="AJ23" s="10">
        <v>0</v>
      </c>
      <c r="AK23" s="1">
        <f t="shared" si="6"/>
        <v>9.1</v>
      </c>
    </row>
    <row r="24" spans="1:37" x14ac:dyDescent="0.25">
      <c r="A24" s="8"/>
      <c r="B24" s="9" t="s">
        <v>24</v>
      </c>
      <c r="C24" s="1">
        <f t="shared" si="5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3">
        <v>10</v>
      </c>
      <c r="Y24" s="3">
        <v>10</v>
      </c>
      <c r="Z24" s="3">
        <v>10</v>
      </c>
      <c r="AA24" s="3">
        <v>10</v>
      </c>
      <c r="AB24" s="3">
        <v>10</v>
      </c>
      <c r="AC24" s="3">
        <v>10</v>
      </c>
      <c r="AD24" s="3">
        <v>10</v>
      </c>
      <c r="AE24" s="3">
        <v>10</v>
      </c>
      <c r="AF24" s="3">
        <v>10</v>
      </c>
      <c r="AG24" s="3">
        <v>10</v>
      </c>
      <c r="AH24" s="3">
        <v>10</v>
      </c>
      <c r="AI24" s="3">
        <v>10</v>
      </c>
      <c r="AJ24" s="3">
        <v>10</v>
      </c>
      <c r="AK24" s="1">
        <f t="shared" si="6"/>
        <v>10</v>
      </c>
    </row>
    <row r="25" spans="1:37" x14ac:dyDescent="0.25">
      <c r="B25" s="2" t="s">
        <v>26</v>
      </c>
      <c r="C25" s="1">
        <f t="shared" si="5"/>
        <v>9.5</v>
      </c>
      <c r="D25" s="3">
        <v>10</v>
      </c>
      <c r="E25" s="3">
        <v>10</v>
      </c>
      <c r="F25" s="3">
        <v>10</v>
      </c>
      <c r="G25" s="3">
        <v>10</v>
      </c>
      <c r="H25" s="3">
        <v>10</v>
      </c>
      <c r="I25" s="3">
        <v>10</v>
      </c>
      <c r="J25" s="3">
        <v>10</v>
      </c>
      <c r="K25" s="3">
        <v>10</v>
      </c>
      <c r="L25" s="3">
        <v>10</v>
      </c>
      <c r="M25" s="3">
        <v>10</v>
      </c>
      <c r="N25" s="3">
        <v>10</v>
      </c>
      <c r="O25" s="3">
        <v>10</v>
      </c>
      <c r="P25" s="3">
        <v>5</v>
      </c>
      <c r="Q25" s="3">
        <v>10</v>
      </c>
      <c r="R25" s="3">
        <v>10</v>
      </c>
      <c r="S25" s="3">
        <v>10</v>
      </c>
      <c r="T25" s="3">
        <v>10</v>
      </c>
      <c r="U25" s="3">
        <v>10</v>
      </c>
      <c r="V25" s="3">
        <v>10</v>
      </c>
      <c r="W25" s="3">
        <v>10</v>
      </c>
      <c r="X25" s="3">
        <v>10</v>
      </c>
      <c r="Y25" s="3">
        <v>10</v>
      </c>
      <c r="Z25" s="3">
        <v>10</v>
      </c>
      <c r="AA25" s="3">
        <v>10</v>
      </c>
      <c r="AB25" s="10">
        <v>0</v>
      </c>
      <c r="AC25" s="3">
        <v>10</v>
      </c>
      <c r="AD25" s="3">
        <v>10</v>
      </c>
      <c r="AE25" s="10">
        <v>10</v>
      </c>
      <c r="AF25" s="3">
        <v>10</v>
      </c>
      <c r="AG25" s="3">
        <v>10</v>
      </c>
      <c r="AH25" s="3">
        <v>10</v>
      </c>
      <c r="AI25" s="3">
        <v>10</v>
      </c>
      <c r="AJ25" s="3">
        <v>10</v>
      </c>
      <c r="AK25" s="1">
        <f t="shared" si="6"/>
        <v>9.5</v>
      </c>
    </row>
    <row r="27" spans="1:37" x14ac:dyDescent="0.25">
      <c r="D27" s="4"/>
      <c r="E27" t="s">
        <v>19</v>
      </c>
    </row>
    <row r="28" spans="1:37" x14ac:dyDescent="0.25">
      <c r="D28" s="5"/>
      <c r="E28" t="s">
        <v>20</v>
      </c>
    </row>
    <row r="29" spans="1:37" x14ac:dyDescent="0.25">
      <c r="D29" s="6"/>
      <c r="E29" t="s">
        <v>21</v>
      </c>
    </row>
  </sheetData>
  <mergeCells count="1">
    <mergeCell ref="D2:AJ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Normal="100" workbookViewId="0">
      <selection activeCell="C4" sqref="C4:C25"/>
    </sheetView>
  </sheetViews>
  <sheetFormatPr baseColWidth="10" defaultColWidth="11.42578125" defaultRowHeight="15" x14ac:dyDescent="0.25"/>
  <cols>
    <col min="1" max="1" width="3.85546875" customWidth="1"/>
    <col min="2" max="2" width="32.140625" customWidth="1"/>
    <col min="3" max="3" width="12.42578125" customWidth="1"/>
    <col min="4" max="23" width="5" customWidth="1"/>
    <col min="24" max="24" width="13.4257812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7" t="s">
        <v>0</v>
      </c>
      <c r="C3" s="17" t="s">
        <v>1</v>
      </c>
      <c r="D3" s="17">
        <v>52</v>
      </c>
      <c r="E3" s="17">
        <v>74</v>
      </c>
      <c r="F3" s="17">
        <v>88</v>
      </c>
      <c r="G3" s="17">
        <v>104</v>
      </c>
      <c r="H3" s="17">
        <v>113</v>
      </c>
      <c r="I3" s="17">
        <v>20</v>
      </c>
      <c r="J3" s="17">
        <v>28</v>
      </c>
      <c r="K3" s="17">
        <v>35</v>
      </c>
      <c r="L3" s="17">
        <v>87</v>
      </c>
      <c r="M3" s="17">
        <v>94</v>
      </c>
      <c r="N3" s="17">
        <v>24</v>
      </c>
      <c r="O3" s="17">
        <v>35</v>
      </c>
      <c r="P3" s="17">
        <v>58</v>
      </c>
      <c r="Q3" s="17">
        <v>95</v>
      </c>
      <c r="R3" s="17">
        <v>102</v>
      </c>
      <c r="S3" s="17">
        <v>28</v>
      </c>
      <c r="T3" s="17">
        <v>32</v>
      </c>
      <c r="U3" s="17">
        <v>52</v>
      </c>
      <c r="V3" s="17">
        <v>62</v>
      </c>
      <c r="W3" s="17">
        <v>65</v>
      </c>
      <c r="X3" s="17" t="s">
        <v>1</v>
      </c>
    </row>
    <row r="4" spans="1:24" x14ac:dyDescent="0.25">
      <c r="A4" s="8"/>
      <c r="B4" s="2" t="s">
        <v>27</v>
      </c>
      <c r="C4" s="17">
        <f>ROUND(SUM(D4:W4)*10/200,1)</f>
        <v>9.9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8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7">
        <f t="shared" ref="X4:X25" si="0">C4</f>
        <v>9.9</v>
      </c>
    </row>
    <row r="5" spans="1:24" x14ac:dyDescent="0.25">
      <c r="A5" s="8"/>
      <c r="B5" s="2" t="s">
        <v>2</v>
      </c>
      <c r="C5" s="20">
        <f t="shared" ref="C5:C25" si="1">ROUND(SUM(D5:W5)*10/200,1)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17">
        <f t="shared" si="0"/>
        <v>10</v>
      </c>
    </row>
    <row r="6" spans="1:24" x14ac:dyDescent="0.25">
      <c r="A6" s="8"/>
      <c r="B6" s="2" t="s">
        <v>3</v>
      </c>
      <c r="C6" s="20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7">
        <f t="shared" si="0"/>
        <v>10</v>
      </c>
    </row>
    <row r="7" spans="1:24" x14ac:dyDescent="0.25">
      <c r="A7" s="8"/>
      <c r="B7" s="2" t="s">
        <v>23</v>
      </c>
      <c r="C7" s="20">
        <f t="shared" si="1"/>
        <v>9.8000000000000007</v>
      </c>
      <c r="D7" s="3">
        <v>10</v>
      </c>
      <c r="E7" s="3">
        <v>5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17">
        <f t="shared" si="0"/>
        <v>9.8000000000000007</v>
      </c>
    </row>
    <row r="8" spans="1:24" x14ac:dyDescent="0.25">
      <c r="A8" s="8"/>
      <c r="B8" s="2" t="s">
        <v>4</v>
      </c>
      <c r="C8" s="20">
        <f t="shared" si="1"/>
        <v>9.4</v>
      </c>
      <c r="D8" s="3">
        <v>10</v>
      </c>
      <c r="E8" s="3">
        <v>10</v>
      </c>
      <c r="F8" s="3">
        <v>10</v>
      </c>
      <c r="G8" s="3">
        <v>5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7</v>
      </c>
      <c r="O8" s="3">
        <v>8</v>
      </c>
      <c r="P8" s="3">
        <v>10</v>
      </c>
      <c r="Q8" s="3">
        <v>10</v>
      </c>
      <c r="R8" s="3">
        <v>8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17">
        <f t="shared" si="0"/>
        <v>9.4</v>
      </c>
    </row>
    <row r="9" spans="1:24" x14ac:dyDescent="0.25">
      <c r="A9" s="8"/>
      <c r="B9" s="2" t="s">
        <v>5</v>
      </c>
      <c r="C9" s="20">
        <f t="shared" si="1"/>
        <v>9.1999999999999993</v>
      </c>
      <c r="D9" s="3">
        <v>10</v>
      </c>
      <c r="E9" s="3">
        <v>10</v>
      </c>
      <c r="F9" s="3">
        <v>10</v>
      </c>
      <c r="G9" s="3">
        <v>4</v>
      </c>
      <c r="H9" s="3">
        <v>5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5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17">
        <f t="shared" si="0"/>
        <v>9.1999999999999993</v>
      </c>
    </row>
    <row r="10" spans="1:24" x14ac:dyDescent="0.25">
      <c r="A10" s="8"/>
      <c r="B10" s="2" t="s">
        <v>6</v>
      </c>
      <c r="C10" s="20">
        <f t="shared" si="1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17">
        <f t="shared" si="0"/>
        <v>10</v>
      </c>
    </row>
    <row r="11" spans="1:24" x14ac:dyDescent="0.25">
      <c r="A11" s="8"/>
      <c r="B11" s="2" t="s">
        <v>25</v>
      </c>
      <c r="C11" s="20">
        <f t="shared" si="1"/>
        <v>8.6999999999999993</v>
      </c>
      <c r="D11" s="3">
        <v>10</v>
      </c>
      <c r="E11" s="3">
        <v>10</v>
      </c>
      <c r="F11" s="3">
        <v>10</v>
      </c>
      <c r="G11" s="3">
        <v>3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5</v>
      </c>
      <c r="Q11" s="3">
        <v>5</v>
      </c>
      <c r="R11" s="7">
        <v>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17">
        <f t="shared" si="0"/>
        <v>8.6999999999999993</v>
      </c>
    </row>
    <row r="12" spans="1:24" x14ac:dyDescent="0.25">
      <c r="A12" s="8"/>
      <c r="B12" s="2" t="s">
        <v>7</v>
      </c>
      <c r="C12" s="20">
        <f t="shared" si="1"/>
        <v>9.8000000000000007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8</v>
      </c>
      <c r="P12" s="3">
        <v>8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7">
        <f t="shared" si="0"/>
        <v>9.8000000000000007</v>
      </c>
    </row>
    <row r="13" spans="1:24" x14ac:dyDescent="0.25">
      <c r="A13" s="8"/>
      <c r="B13" s="2" t="s">
        <v>8</v>
      </c>
      <c r="C13" s="20">
        <f t="shared" si="1"/>
        <v>9.4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0</v>
      </c>
      <c r="S13" s="3">
        <v>8</v>
      </c>
      <c r="T13" s="3">
        <v>10</v>
      </c>
      <c r="U13" s="3">
        <v>10</v>
      </c>
      <c r="V13" s="3">
        <v>10</v>
      </c>
      <c r="W13" s="3">
        <v>10</v>
      </c>
      <c r="X13" s="17">
        <f t="shared" si="0"/>
        <v>9.4</v>
      </c>
    </row>
    <row r="14" spans="1:24" x14ac:dyDescent="0.25">
      <c r="A14" s="8"/>
      <c r="B14" s="2" t="s">
        <v>9</v>
      </c>
      <c r="C14" s="20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7">
        <f t="shared" si="0"/>
        <v>10</v>
      </c>
    </row>
    <row r="15" spans="1:24" x14ac:dyDescent="0.25">
      <c r="A15" s="8"/>
      <c r="B15" s="2" t="s">
        <v>10</v>
      </c>
      <c r="C15" s="20">
        <f t="shared" si="1"/>
        <v>9.9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8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17">
        <f t="shared" si="0"/>
        <v>9.9</v>
      </c>
    </row>
    <row r="16" spans="1:24" x14ac:dyDescent="0.25">
      <c r="A16" s="8"/>
      <c r="B16" s="2" t="s">
        <v>11</v>
      </c>
      <c r="C16" s="20">
        <f t="shared" si="1"/>
        <v>10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17">
        <f t="shared" si="0"/>
        <v>10</v>
      </c>
    </row>
    <row r="17" spans="1:24" x14ac:dyDescent="0.25">
      <c r="A17" s="8"/>
      <c r="B17" s="2" t="s">
        <v>12</v>
      </c>
      <c r="C17" s="20">
        <f t="shared" si="1"/>
        <v>9.1999999999999993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7">
        <v>0</v>
      </c>
      <c r="K17" s="3">
        <v>10</v>
      </c>
      <c r="L17" s="3">
        <v>10</v>
      </c>
      <c r="M17" s="3">
        <v>10</v>
      </c>
      <c r="N17" s="3">
        <v>10</v>
      </c>
      <c r="O17" s="3">
        <v>8</v>
      </c>
      <c r="P17" s="3">
        <v>10</v>
      </c>
      <c r="Q17" s="3">
        <v>8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7</v>
      </c>
      <c r="X17" s="17">
        <f t="shared" si="0"/>
        <v>9.1999999999999993</v>
      </c>
    </row>
    <row r="18" spans="1:24" x14ac:dyDescent="0.25">
      <c r="A18" s="8"/>
      <c r="B18" s="2" t="s">
        <v>13</v>
      </c>
      <c r="C18" s="20">
        <f t="shared" si="1"/>
        <v>10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17">
        <f t="shared" si="0"/>
        <v>10</v>
      </c>
    </row>
    <row r="19" spans="1:24" x14ac:dyDescent="0.25">
      <c r="A19" s="8"/>
      <c r="B19" s="2" t="s">
        <v>14</v>
      </c>
      <c r="C19" s="20">
        <f t="shared" si="1"/>
        <v>10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17">
        <f t="shared" si="0"/>
        <v>10</v>
      </c>
    </row>
    <row r="20" spans="1:24" x14ac:dyDescent="0.25">
      <c r="A20" s="8"/>
      <c r="B20" s="2" t="s">
        <v>15</v>
      </c>
      <c r="C20" s="20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7">
        <f t="shared" si="0"/>
        <v>10</v>
      </c>
    </row>
    <row r="21" spans="1:24" x14ac:dyDescent="0.25">
      <c r="A21" s="8"/>
      <c r="B21" s="2" t="s">
        <v>16</v>
      </c>
      <c r="C21" s="20">
        <f t="shared" si="1"/>
        <v>9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3">
        <v>10</v>
      </c>
      <c r="T21" s="7">
        <v>0</v>
      </c>
      <c r="U21" s="3">
        <v>10</v>
      </c>
      <c r="V21" s="3">
        <v>10</v>
      </c>
      <c r="W21" s="7">
        <v>0</v>
      </c>
      <c r="X21" s="17">
        <f t="shared" si="0"/>
        <v>9</v>
      </c>
    </row>
    <row r="22" spans="1:24" x14ac:dyDescent="0.25">
      <c r="A22" s="8"/>
      <c r="B22" s="2" t="s">
        <v>17</v>
      </c>
      <c r="C22" s="20">
        <f t="shared" si="1"/>
        <v>8.8000000000000007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7</v>
      </c>
      <c r="M22" s="3">
        <v>10</v>
      </c>
      <c r="N22" s="3">
        <v>7</v>
      </c>
      <c r="O22" s="3">
        <v>3</v>
      </c>
      <c r="P22" s="3">
        <v>7</v>
      </c>
      <c r="Q22" s="3">
        <v>3</v>
      </c>
      <c r="R22" s="3">
        <v>10</v>
      </c>
      <c r="S22" s="3">
        <v>10</v>
      </c>
      <c r="T22" s="3">
        <v>10</v>
      </c>
      <c r="U22" s="3">
        <v>8</v>
      </c>
      <c r="V22" s="3">
        <v>10</v>
      </c>
      <c r="W22" s="3">
        <v>10</v>
      </c>
      <c r="X22" s="17">
        <f t="shared" si="0"/>
        <v>8.8000000000000007</v>
      </c>
    </row>
    <row r="23" spans="1:24" x14ac:dyDescent="0.25">
      <c r="A23" s="8"/>
      <c r="B23" s="2" t="s">
        <v>18</v>
      </c>
      <c r="C23" s="20">
        <f t="shared" si="1"/>
        <v>9.9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8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17">
        <f t="shared" si="0"/>
        <v>9.9</v>
      </c>
    </row>
    <row r="24" spans="1:24" x14ac:dyDescent="0.25">
      <c r="A24" s="8"/>
      <c r="B24" s="9" t="s">
        <v>24</v>
      </c>
      <c r="C24" s="20">
        <f t="shared" si="1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17">
        <f t="shared" si="0"/>
        <v>10</v>
      </c>
    </row>
    <row r="25" spans="1:24" x14ac:dyDescent="0.25">
      <c r="A25" s="8"/>
      <c r="B25" s="2" t="s">
        <v>26</v>
      </c>
      <c r="C25" s="20">
        <f t="shared" si="1"/>
        <v>10</v>
      </c>
      <c r="D25" s="3">
        <v>10</v>
      </c>
      <c r="E25" s="3">
        <v>10</v>
      </c>
      <c r="F25" s="3">
        <v>10</v>
      </c>
      <c r="G25" s="3">
        <v>10</v>
      </c>
      <c r="H25" s="3">
        <v>10</v>
      </c>
      <c r="I25" s="3">
        <v>10</v>
      </c>
      <c r="J25" s="3">
        <v>10</v>
      </c>
      <c r="K25" s="3">
        <v>10</v>
      </c>
      <c r="L25" s="3">
        <v>10</v>
      </c>
      <c r="M25" s="3">
        <v>10</v>
      </c>
      <c r="N25" s="3">
        <v>10</v>
      </c>
      <c r="O25" s="3">
        <v>10</v>
      </c>
      <c r="P25" s="3">
        <v>10</v>
      </c>
      <c r="Q25" s="3">
        <v>10</v>
      </c>
      <c r="R25" s="3">
        <v>10</v>
      </c>
      <c r="S25" s="3">
        <v>10</v>
      </c>
      <c r="T25" s="3">
        <v>10</v>
      </c>
      <c r="U25" s="3">
        <v>10</v>
      </c>
      <c r="V25" s="3">
        <v>10</v>
      </c>
      <c r="W25" s="3">
        <v>10</v>
      </c>
      <c r="X25" s="17">
        <f t="shared" si="0"/>
        <v>10</v>
      </c>
    </row>
    <row r="27" spans="1:24" x14ac:dyDescent="0.25">
      <c r="I27" s="4"/>
      <c r="J27" t="s">
        <v>19</v>
      </c>
    </row>
    <row r="28" spans="1:24" x14ac:dyDescent="0.25">
      <c r="I28" s="5"/>
      <c r="J28" t="s">
        <v>20</v>
      </c>
    </row>
    <row r="29" spans="1:24" x14ac:dyDescent="0.25">
      <c r="I29" s="6"/>
      <c r="J29" t="s">
        <v>21</v>
      </c>
    </row>
  </sheetData>
  <mergeCells count="1">
    <mergeCell ref="D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4" customWidth="1"/>
    <col min="2" max="2" width="30.85546875" customWidth="1"/>
    <col min="3" max="3" width="12.5703125" customWidth="1"/>
    <col min="4" max="23" width="4.85546875" customWidth="1"/>
    <col min="24" max="24" width="12.570312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8" t="s">
        <v>0</v>
      </c>
      <c r="C3" s="18" t="s">
        <v>1</v>
      </c>
      <c r="D3" s="18">
        <v>37</v>
      </c>
      <c r="E3" s="18">
        <v>39</v>
      </c>
      <c r="F3" s="18">
        <v>41</v>
      </c>
      <c r="G3" s="18">
        <v>43</v>
      </c>
      <c r="H3" s="18">
        <v>53</v>
      </c>
      <c r="I3" s="18">
        <v>55</v>
      </c>
      <c r="J3" s="18">
        <v>57</v>
      </c>
      <c r="K3" s="18">
        <v>59</v>
      </c>
      <c r="L3" s="18">
        <v>3</v>
      </c>
      <c r="M3" s="18">
        <v>4</v>
      </c>
      <c r="N3" s="18">
        <v>5</v>
      </c>
      <c r="O3" s="18">
        <v>6</v>
      </c>
      <c r="P3" s="18">
        <v>9</v>
      </c>
      <c r="Q3" s="18">
        <v>10</v>
      </c>
      <c r="R3" s="18">
        <v>15</v>
      </c>
      <c r="S3" s="18">
        <v>16</v>
      </c>
      <c r="T3" s="18">
        <v>1</v>
      </c>
      <c r="U3" s="18">
        <v>3</v>
      </c>
      <c r="V3" s="18">
        <v>6</v>
      </c>
      <c r="W3" s="18">
        <v>16</v>
      </c>
      <c r="X3" s="18" t="s">
        <v>1</v>
      </c>
    </row>
    <row r="4" spans="1:24" x14ac:dyDescent="0.25">
      <c r="A4" s="8"/>
      <c r="B4" s="2" t="s">
        <v>27</v>
      </c>
      <c r="C4" s="18">
        <f>ROUND(SUM(D4:W4)*10/200,1)</f>
        <v>9.4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7</v>
      </c>
      <c r="N4" s="3">
        <v>10</v>
      </c>
      <c r="O4" s="3">
        <v>10</v>
      </c>
      <c r="P4" s="3">
        <v>10</v>
      </c>
      <c r="Q4" s="3">
        <v>10</v>
      </c>
      <c r="R4" s="3">
        <v>7</v>
      </c>
      <c r="S4" s="3">
        <v>7</v>
      </c>
      <c r="T4" s="3">
        <v>10</v>
      </c>
      <c r="U4" s="3">
        <v>7</v>
      </c>
      <c r="V4" s="3">
        <v>10</v>
      </c>
      <c r="W4" s="3">
        <v>10</v>
      </c>
      <c r="X4" s="18">
        <f t="shared" ref="X4:X25" si="0">C4</f>
        <v>9.4</v>
      </c>
    </row>
    <row r="5" spans="1:24" x14ac:dyDescent="0.25">
      <c r="A5" s="8"/>
      <c r="B5" s="2" t="s">
        <v>2</v>
      </c>
      <c r="C5" s="18">
        <f t="shared" ref="C5:C25" si="1">ROUND(SUM(D5:W5)*10/200,1)</f>
        <v>9.8000000000000007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5</v>
      </c>
      <c r="V5" s="3">
        <v>10</v>
      </c>
      <c r="W5" s="3">
        <v>10</v>
      </c>
      <c r="X5" s="18">
        <f t="shared" si="0"/>
        <v>9.8000000000000007</v>
      </c>
    </row>
    <row r="6" spans="1:24" x14ac:dyDescent="0.25">
      <c r="A6" s="8"/>
      <c r="B6" s="2" t="s">
        <v>3</v>
      </c>
      <c r="C6" s="18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8">
        <f t="shared" si="0"/>
        <v>10</v>
      </c>
    </row>
    <row r="7" spans="1:24" x14ac:dyDescent="0.25">
      <c r="A7" s="8"/>
      <c r="B7" s="2" t="s">
        <v>23</v>
      </c>
      <c r="C7" s="18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18">
        <f t="shared" si="0"/>
        <v>10</v>
      </c>
    </row>
    <row r="8" spans="1:24" x14ac:dyDescent="0.25">
      <c r="A8" s="8"/>
      <c r="B8" s="2" t="s">
        <v>4</v>
      </c>
      <c r="C8" s="18">
        <f t="shared" si="1"/>
        <v>8.5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7">
        <v>0</v>
      </c>
      <c r="N8" s="3">
        <v>5</v>
      </c>
      <c r="O8" s="7">
        <v>0</v>
      </c>
      <c r="P8" s="3">
        <v>10</v>
      </c>
      <c r="Q8" s="3">
        <v>10</v>
      </c>
      <c r="R8" s="3">
        <v>5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18">
        <f t="shared" si="0"/>
        <v>8.5</v>
      </c>
    </row>
    <row r="9" spans="1:24" x14ac:dyDescent="0.25">
      <c r="A9" s="8"/>
      <c r="B9" s="2" t="s">
        <v>5</v>
      </c>
      <c r="C9" s="18">
        <f t="shared" si="1"/>
        <v>9.6999999999999993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3</v>
      </c>
      <c r="X9" s="18">
        <f t="shared" si="0"/>
        <v>9.6999999999999993</v>
      </c>
    </row>
    <row r="10" spans="1:24" x14ac:dyDescent="0.25">
      <c r="A10" s="8"/>
      <c r="B10" s="2" t="s">
        <v>6</v>
      </c>
      <c r="C10" s="18">
        <f t="shared" si="1"/>
        <v>7.5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7">
        <v>0</v>
      </c>
      <c r="S10" s="3">
        <v>10</v>
      </c>
      <c r="T10" s="7">
        <v>0</v>
      </c>
      <c r="U10" s="7">
        <v>0</v>
      </c>
      <c r="V10" s="7">
        <v>0</v>
      </c>
      <c r="W10" s="7">
        <v>0</v>
      </c>
      <c r="X10" s="18">
        <f t="shared" si="0"/>
        <v>7.5</v>
      </c>
    </row>
    <row r="11" spans="1:24" x14ac:dyDescent="0.25">
      <c r="A11" s="8"/>
      <c r="B11" s="2" t="s">
        <v>25</v>
      </c>
      <c r="C11" s="18">
        <f t="shared" si="1"/>
        <v>7.8</v>
      </c>
      <c r="D11" s="3">
        <v>10</v>
      </c>
      <c r="E11" s="3">
        <v>3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5</v>
      </c>
      <c r="N11" s="3">
        <v>5</v>
      </c>
      <c r="O11" s="3">
        <v>10</v>
      </c>
      <c r="P11" s="3">
        <v>8</v>
      </c>
      <c r="Q11" s="3">
        <v>3</v>
      </c>
      <c r="R11" s="3">
        <v>3</v>
      </c>
      <c r="S11" s="3">
        <v>3</v>
      </c>
      <c r="T11" s="3">
        <v>10</v>
      </c>
      <c r="U11" s="3">
        <v>10</v>
      </c>
      <c r="V11" s="3">
        <v>10</v>
      </c>
      <c r="W11" s="3">
        <v>5</v>
      </c>
      <c r="X11" s="18">
        <f t="shared" si="0"/>
        <v>7.8</v>
      </c>
    </row>
    <row r="12" spans="1:24" x14ac:dyDescent="0.25">
      <c r="A12" s="8"/>
      <c r="B12" s="2" t="s">
        <v>7</v>
      </c>
      <c r="C12" s="18">
        <f t="shared" si="1"/>
        <v>9.9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8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8">
        <f t="shared" si="0"/>
        <v>9.9</v>
      </c>
    </row>
    <row r="13" spans="1:24" x14ac:dyDescent="0.25">
      <c r="A13" s="8"/>
      <c r="B13" s="2" t="s">
        <v>8</v>
      </c>
      <c r="C13" s="18">
        <f t="shared" si="1"/>
        <v>8.4</v>
      </c>
      <c r="D13" s="3">
        <v>10</v>
      </c>
      <c r="E13" s="3">
        <v>10</v>
      </c>
      <c r="F13" s="3">
        <v>3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5</v>
      </c>
      <c r="O13" s="3">
        <v>5</v>
      </c>
      <c r="P13" s="3">
        <v>10</v>
      </c>
      <c r="Q13" s="3">
        <v>10</v>
      </c>
      <c r="R13" s="3">
        <v>5</v>
      </c>
      <c r="S13" s="3">
        <v>10</v>
      </c>
      <c r="T13" s="3">
        <v>10</v>
      </c>
      <c r="U13" s="3">
        <v>10</v>
      </c>
      <c r="V13" s="3">
        <v>5</v>
      </c>
      <c r="W13" s="3">
        <v>5</v>
      </c>
      <c r="X13" s="18">
        <f t="shared" si="0"/>
        <v>8.4</v>
      </c>
    </row>
    <row r="14" spans="1:24" x14ac:dyDescent="0.25">
      <c r="A14" s="8"/>
      <c r="B14" s="2" t="s">
        <v>9</v>
      </c>
      <c r="C14" s="18">
        <f t="shared" si="1"/>
        <v>9.1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8</v>
      </c>
      <c r="Q14" s="3">
        <v>5</v>
      </c>
      <c r="R14" s="3">
        <v>10</v>
      </c>
      <c r="S14" s="3">
        <v>10</v>
      </c>
      <c r="T14" s="3">
        <v>10</v>
      </c>
      <c r="U14" s="3">
        <v>10</v>
      </c>
      <c r="V14" s="3">
        <v>3</v>
      </c>
      <c r="W14" s="3">
        <v>5</v>
      </c>
      <c r="X14" s="18">
        <f t="shared" si="0"/>
        <v>9.1</v>
      </c>
    </row>
    <row r="15" spans="1:24" x14ac:dyDescent="0.25">
      <c r="A15" s="15"/>
      <c r="B15" s="2" t="s">
        <v>10</v>
      </c>
      <c r="C15" s="18">
        <f t="shared" si="1"/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18">
        <f t="shared" si="0"/>
        <v>0</v>
      </c>
    </row>
    <row r="16" spans="1:24" x14ac:dyDescent="0.25">
      <c r="A16" s="8"/>
      <c r="B16" s="2" t="s">
        <v>11</v>
      </c>
      <c r="C16" s="18">
        <f t="shared" si="1"/>
        <v>9.8000000000000007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5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18">
        <f t="shared" si="0"/>
        <v>9.8000000000000007</v>
      </c>
    </row>
    <row r="17" spans="1:24" x14ac:dyDescent="0.25">
      <c r="A17" s="8"/>
      <c r="B17" s="2" t="s">
        <v>12</v>
      </c>
      <c r="C17" s="18">
        <f t="shared" si="1"/>
        <v>9.8000000000000007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10</v>
      </c>
      <c r="R17" s="3">
        <v>10</v>
      </c>
      <c r="S17" s="3">
        <v>10</v>
      </c>
      <c r="T17" s="3">
        <v>10</v>
      </c>
      <c r="U17" s="3">
        <v>5</v>
      </c>
      <c r="V17" s="3">
        <v>10</v>
      </c>
      <c r="W17" s="3">
        <v>10</v>
      </c>
      <c r="X17" s="18">
        <f t="shared" si="0"/>
        <v>9.8000000000000007</v>
      </c>
    </row>
    <row r="18" spans="1:24" x14ac:dyDescent="0.25">
      <c r="A18" s="8"/>
      <c r="B18" s="2" t="s">
        <v>13</v>
      </c>
      <c r="C18" s="18">
        <f t="shared" si="1"/>
        <v>8.3000000000000007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5</v>
      </c>
      <c r="L18" s="3">
        <v>10</v>
      </c>
      <c r="M18" s="3">
        <v>10</v>
      </c>
      <c r="N18" s="3">
        <v>10</v>
      </c>
      <c r="O18" s="3">
        <v>5</v>
      </c>
      <c r="P18" s="3">
        <v>5</v>
      </c>
      <c r="Q18" s="3">
        <v>10</v>
      </c>
      <c r="R18" s="3">
        <v>7</v>
      </c>
      <c r="S18" s="3">
        <v>10</v>
      </c>
      <c r="T18" s="3">
        <v>5</v>
      </c>
      <c r="U18" s="3">
        <v>5</v>
      </c>
      <c r="V18" s="3">
        <v>10</v>
      </c>
      <c r="W18" s="3">
        <v>3</v>
      </c>
      <c r="X18" s="18">
        <f t="shared" si="0"/>
        <v>8.3000000000000007</v>
      </c>
    </row>
    <row r="19" spans="1:24" x14ac:dyDescent="0.25">
      <c r="A19" s="8"/>
      <c r="B19" s="2" t="s">
        <v>14</v>
      </c>
      <c r="C19" s="18">
        <f t="shared" si="1"/>
        <v>9.8000000000000007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5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18">
        <f t="shared" si="0"/>
        <v>9.8000000000000007</v>
      </c>
    </row>
    <row r="20" spans="1:24" x14ac:dyDescent="0.25">
      <c r="A20" s="8"/>
      <c r="B20" s="2" t="s">
        <v>15</v>
      </c>
      <c r="C20" s="18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8">
        <f t="shared" si="0"/>
        <v>10</v>
      </c>
    </row>
    <row r="21" spans="1:24" x14ac:dyDescent="0.25">
      <c r="A21" s="15"/>
      <c r="B21" s="2" t="s">
        <v>16</v>
      </c>
      <c r="C21" s="18">
        <f t="shared" si="1"/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18">
        <f t="shared" si="0"/>
        <v>0</v>
      </c>
    </row>
    <row r="22" spans="1:24" x14ac:dyDescent="0.25">
      <c r="A22" s="8"/>
      <c r="B22" s="2" t="s">
        <v>17</v>
      </c>
      <c r="C22" s="18">
        <f t="shared" si="1"/>
        <v>8.1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8</v>
      </c>
      <c r="N22" s="3">
        <v>10</v>
      </c>
      <c r="O22" s="3">
        <v>10</v>
      </c>
      <c r="P22" s="3">
        <v>10</v>
      </c>
      <c r="Q22" s="7">
        <v>0</v>
      </c>
      <c r="R22" s="7">
        <v>0</v>
      </c>
      <c r="S22" s="7">
        <v>0</v>
      </c>
      <c r="T22" s="3">
        <v>3</v>
      </c>
      <c r="U22" s="3">
        <v>10</v>
      </c>
      <c r="V22" s="3">
        <v>10</v>
      </c>
      <c r="W22" s="3">
        <v>10</v>
      </c>
      <c r="X22" s="18">
        <f t="shared" si="0"/>
        <v>8.1</v>
      </c>
    </row>
    <row r="23" spans="1:24" x14ac:dyDescent="0.25">
      <c r="A23" s="8"/>
      <c r="B23" s="2" t="s">
        <v>18</v>
      </c>
      <c r="C23" s="18">
        <f t="shared" si="1"/>
        <v>9.5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5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5</v>
      </c>
      <c r="V23" s="3">
        <v>10</v>
      </c>
      <c r="W23" s="3">
        <v>10</v>
      </c>
      <c r="X23" s="18">
        <f t="shared" si="0"/>
        <v>9.5</v>
      </c>
    </row>
    <row r="24" spans="1:24" x14ac:dyDescent="0.25">
      <c r="A24" s="8"/>
      <c r="B24" s="9" t="s">
        <v>24</v>
      </c>
      <c r="C24" s="18">
        <f t="shared" si="1"/>
        <v>9.8000000000000007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5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18">
        <f t="shared" si="0"/>
        <v>9.8000000000000007</v>
      </c>
    </row>
    <row r="25" spans="1:24" x14ac:dyDescent="0.25">
      <c r="A25" s="8"/>
      <c r="B25" s="2" t="s">
        <v>26</v>
      </c>
      <c r="C25" s="18">
        <f t="shared" si="1"/>
        <v>9.1999999999999993</v>
      </c>
      <c r="D25" s="3">
        <v>10</v>
      </c>
      <c r="E25" s="3">
        <v>10</v>
      </c>
      <c r="F25" s="3">
        <v>10</v>
      </c>
      <c r="G25" s="3">
        <v>5</v>
      </c>
      <c r="H25" s="3">
        <v>10</v>
      </c>
      <c r="I25" s="3">
        <v>10</v>
      </c>
      <c r="J25" s="3">
        <v>10</v>
      </c>
      <c r="K25" s="3">
        <v>10</v>
      </c>
      <c r="L25" s="3">
        <v>10</v>
      </c>
      <c r="M25" s="3">
        <v>3</v>
      </c>
      <c r="N25" s="3">
        <v>10</v>
      </c>
      <c r="O25" s="3">
        <v>10</v>
      </c>
      <c r="P25" s="3">
        <v>10</v>
      </c>
      <c r="Q25" s="3">
        <v>10</v>
      </c>
      <c r="R25" s="3">
        <v>10</v>
      </c>
      <c r="S25" s="3">
        <v>10</v>
      </c>
      <c r="T25" s="3">
        <v>10</v>
      </c>
      <c r="U25" s="3">
        <v>5</v>
      </c>
      <c r="V25" s="3">
        <v>10</v>
      </c>
      <c r="W25" s="3">
        <v>10</v>
      </c>
      <c r="X25" s="18">
        <f t="shared" si="0"/>
        <v>9.1999999999999993</v>
      </c>
    </row>
    <row r="27" spans="1:24" x14ac:dyDescent="0.25">
      <c r="I27" s="4"/>
      <c r="J27" t="s">
        <v>19</v>
      </c>
    </row>
    <row r="28" spans="1:24" x14ac:dyDescent="0.25">
      <c r="I28" s="5"/>
      <c r="J28" t="s">
        <v>20</v>
      </c>
    </row>
    <row r="29" spans="1:24" x14ac:dyDescent="0.25">
      <c r="I29" s="6"/>
      <c r="J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workbookViewId="0">
      <selection activeCell="D5" sqref="D5:M5"/>
    </sheetView>
  </sheetViews>
  <sheetFormatPr baseColWidth="10" defaultColWidth="11.42578125" defaultRowHeight="15" x14ac:dyDescent="0.25"/>
  <cols>
    <col min="1" max="1" width="4.85546875" customWidth="1"/>
    <col min="2" max="2" width="31.5703125" customWidth="1"/>
    <col min="3" max="3" width="12.5703125" customWidth="1"/>
    <col min="4" max="13" width="6.28515625" customWidth="1"/>
  </cols>
  <sheetData>
    <row r="2" spans="1:1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</row>
    <row r="3" spans="1:14" x14ac:dyDescent="0.25">
      <c r="B3" s="18" t="s">
        <v>0</v>
      </c>
      <c r="C3" s="18" t="s">
        <v>1</v>
      </c>
      <c r="D3" s="18">
        <v>1</v>
      </c>
      <c r="E3" s="18">
        <f>D3+1</f>
        <v>2</v>
      </c>
      <c r="F3" s="19">
        <f t="shared" ref="F3:M3" si="0">E3+1</f>
        <v>3</v>
      </c>
      <c r="G3" s="19">
        <f t="shared" si="0"/>
        <v>4</v>
      </c>
      <c r="H3" s="19">
        <f t="shared" si="0"/>
        <v>5</v>
      </c>
      <c r="I3" s="19">
        <f t="shared" si="0"/>
        <v>6</v>
      </c>
      <c r="J3" s="19">
        <f t="shared" si="0"/>
        <v>7</v>
      </c>
      <c r="K3" s="19">
        <f t="shared" si="0"/>
        <v>8</v>
      </c>
      <c r="L3" s="19">
        <f t="shared" si="0"/>
        <v>9</v>
      </c>
      <c r="M3" s="19">
        <f t="shared" si="0"/>
        <v>10</v>
      </c>
      <c r="N3" s="18" t="s">
        <v>1</v>
      </c>
    </row>
    <row r="4" spans="1:14" x14ac:dyDescent="0.25">
      <c r="A4" s="8"/>
      <c r="B4" s="2" t="s">
        <v>27</v>
      </c>
      <c r="C4" s="18">
        <f>ROUND(SUM(D4:M4)*10/100,1)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18">
        <f t="shared" ref="N4:N25" si="1">C4</f>
        <v>10</v>
      </c>
    </row>
    <row r="5" spans="1:14" x14ac:dyDescent="0.25">
      <c r="A5" s="8"/>
      <c r="B5" s="2" t="s">
        <v>2</v>
      </c>
      <c r="C5" s="19">
        <f t="shared" ref="C5:C25" si="2">ROUND(SUM(D5:M5)*10/100,1)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18">
        <f t="shared" si="1"/>
        <v>10</v>
      </c>
    </row>
    <row r="6" spans="1:14" x14ac:dyDescent="0.25">
      <c r="A6" s="8"/>
      <c r="B6" s="2" t="s">
        <v>3</v>
      </c>
      <c r="C6" s="19">
        <f t="shared" si="2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18">
        <f t="shared" si="1"/>
        <v>10</v>
      </c>
    </row>
    <row r="7" spans="1:14" x14ac:dyDescent="0.25">
      <c r="A7" s="8"/>
      <c r="B7" s="2" t="s">
        <v>23</v>
      </c>
      <c r="C7" s="19">
        <f t="shared" si="2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18">
        <f t="shared" si="1"/>
        <v>10</v>
      </c>
    </row>
    <row r="8" spans="1:14" x14ac:dyDescent="0.25">
      <c r="A8" s="8"/>
      <c r="B8" s="2" t="s">
        <v>4</v>
      </c>
      <c r="C8" s="19">
        <f t="shared" si="2"/>
        <v>8</v>
      </c>
      <c r="D8" s="3">
        <v>7</v>
      </c>
      <c r="E8" s="3">
        <v>7</v>
      </c>
      <c r="F8" s="3">
        <v>7</v>
      </c>
      <c r="G8" s="3">
        <v>7</v>
      </c>
      <c r="H8" s="3">
        <v>5</v>
      </c>
      <c r="I8" s="3">
        <v>7</v>
      </c>
      <c r="J8" s="3">
        <v>10</v>
      </c>
      <c r="K8" s="3">
        <v>10</v>
      </c>
      <c r="L8" s="3">
        <v>10</v>
      </c>
      <c r="M8" s="3">
        <v>10</v>
      </c>
      <c r="N8" s="18">
        <f t="shared" si="1"/>
        <v>8</v>
      </c>
    </row>
    <row r="9" spans="1:14" x14ac:dyDescent="0.25">
      <c r="A9" s="8"/>
      <c r="B9" s="2" t="s">
        <v>5</v>
      </c>
      <c r="C9" s="19">
        <f t="shared" si="2"/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8">
        <f t="shared" si="1"/>
        <v>0</v>
      </c>
    </row>
    <row r="10" spans="1:14" x14ac:dyDescent="0.25">
      <c r="A10" s="8"/>
      <c r="B10" s="2" t="s">
        <v>6</v>
      </c>
      <c r="C10" s="19">
        <f t="shared" si="2"/>
        <v>9.6999999999999993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7</v>
      </c>
      <c r="J10" s="3">
        <v>10</v>
      </c>
      <c r="K10" s="3">
        <v>10</v>
      </c>
      <c r="L10" s="3">
        <v>10</v>
      </c>
      <c r="M10" s="3">
        <v>10</v>
      </c>
      <c r="N10" s="18">
        <f t="shared" si="1"/>
        <v>9.6999999999999993</v>
      </c>
    </row>
    <row r="11" spans="1:14" x14ac:dyDescent="0.25">
      <c r="A11" s="8"/>
      <c r="B11" s="2" t="s">
        <v>25</v>
      </c>
      <c r="C11" s="19">
        <f t="shared" si="2"/>
        <v>8.5</v>
      </c>
      <c r="D11" s="3">
        <v>10</v>
      </c>
      <c r="E11" s="3">
        <v>5</v>
      </c>
      <c r="F11" s="3">
        <v>10</v>
      </c>
      <c r="G11" s="3">
        <v>10</v>
      </c>
      <c r="H11" s="3">
        <v>10</v>
      </c>
      <c r="I11" s="3">
        <v>5</v>
      </c>
      <c r="J11" s="3">
        <v>10</v>
      </c>
      <c r="K11" s="3">
        <v>5</v>
      </c>
      <c r="L11" s="3">
        <v>10</v>
      </c>
      <c r="M11" s="3">
        <v>10</v>
      </c>
      <c r="N11" s="18">
        <f t="shared" si="1"/>
        <v>8.5</v>
      </c>
    </row>
    <row r="12" spans="1:14" x14ac:dyDescent="0.25">
      <c r="A12" s="8"/>
      <c r="B12" s="2" t="s">
        <v>7</v>
      </c>
      <c r="C12" s="19">
        <f t="shared" si="2"/>
        <v>9</v>
      </c>
      <c r="D12" s="3">
        <v>10</v>
      </c>
      <c r="E12" s="3">
        <v>7</v>
      </c>
      <c r="F12" s="3">
        <v>8</v>
      </c>
      <c r="G12" s="3">
        <v>10</v>
      </c>
      <c r="H12" s="3">
        <v>10</v>
      </c>
      <c r="I12" s="3">
        <v>7</v>
      </c>
      <c r="J12" s="3">
        <v>8</v>
      </c>
      <c r="K12" s="3">
        <v>10</v>
      </c>
      <c r="L12" s="3">
        <v>10</v>
      </c>
      <c r="M12" s="3">
        <v>10</v>
      </c>
      <c r="N12" s="18">
        <f t="shared" si="1"/>
        <v>9</v>
      </c>
    </row>
    <row r="13" spans="1:14" x14ac:dyDescent="0.25">
      <c r="A13" s="8"/>
      <c r="B13" s="2" t="s">
        <v>8</v>
      </c>
      <c r="C13" s="19">
        <f t="shared" si="2"/>
        <v>8.5</v>
      </c>
      <c r="D13" s="3">
        <v>10</v>
      </c>
      <c r="E13" s="3">
        <v>7</v>
      </c>
      <c r="F13" s="3">
        <v>10</v>
      </c>
      <c r="G13" s="3">
        <v>10</v>
      </c>
      <c r="H13" s="3">
        <v>10</v>
      </c>
      <c r="I13" s="3">
        <v>5</v>
      </c>
      <c r="J13" s="3">
        <v>10</v>
      </c>
      <c r="K13" s="3">
        <v>3</v>
      </c>
      <c r="L13" s="3">
        <v>10</v>
      </c>
      <c r="M13" s="3">
        <v>10</v>
      </c>
      <c r="N13" s="18">
        <f t="shared" si="1"/>
        <v>8.5</v>
      </c>
    </row>
    <row r="14" spans="1:14" x14ac:dyDescent="0.25">
      <c r="A14" s="8"/>
      <c r="B14" s="2" t="s">
        <v>9</v>
      </c>
      <c r="C14" s="19">
        <f t="shared" si="2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18">
        <f t="shared" si="1"/>
        <v>10</v>
      </c>
    </row>
    <row r="15" spans="1:14" x14ac:dyDescent="0.25">
      <c r="A15" s="8"/>
      <c r="B15" s="2" t="s">
        <v>10</v>
      </c>
      <c r="C15" s="19">
        <f t="shared" si="2"/>
        <v>9.1999999999999993</v>
      </c>
      <c r="D15" s="3">
        <v>10</v>
      </c>
      <c r="E15" s="3">
        <v>5</v>
      </c>
      <c r="F15" s="3">
        <v>7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10</v>
      </c>
      <c r="M15" s="3">
        <v>10</v>
      </c>
      <c r="N15" s="18">
        <f t="shared" si="1"/>
        <v>9.1999999999999993</v>
      </c>
    </row>
    <row r="16" spans="1:14" x14ac:dyDescent="0.25">
      <c r="A16" s="8"/>
      <c r="B16" s="2" t="s">
        <v>11</v>
      </c>
      <c r="C16" s="19">
        <f t="shared" si="2"/>
        <v>8.1</v>
      </c>
      <c r="D16" s="3">
        <v>3</v>
      </c>
      <c r="E16" s="3">
        <v>10</v>
      </c>
      <c r="F16" s="3">
        <v>10</v>
      </c>
      <c r="G16" s="3">
        <v>10</v>
      </c>
      <c r="H16" s="3">
        <v>10</v>
      </c>
      <c r="I16" s="3">
        <v>8</v>
      </c>
      <c r="J16" s="3">
        <v>8</v>
      </c>
      <c r="K16" s="3">
        <v>5</v>
      </c>
      <c r="L16" s="3">
        <v>7</v>
      </c>
      <c r="M16" s="3">
        <v>10</v>
      </c>
      <c r="N16" s="18">
        <f t="shared" si="1"/>
        <v>8.1</v>
      </c>
    </row>
    <row r="17" spans="1:14" x14ac:dyDescent="0.25">
      <c r="A17" s="8"/>
      <c r="B17" s="2" t="s">
        <v>12</v>
      </c>
      <c r="C17" s="19">
        <f t="shared" si="2"/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18">
        <f t="shared" si="1"/>
        <v>0</v>
      </c>
    </row>
    <row r="18" spans="1:14" x14ac:dyDescent="0.25">
      <c r="A18" s="8"/>
      <c r="B18" s="2" t="s">
        <v>13</v>
      </c>
      <c r="C18" s="19">
        <f t="shared" si="2"/>
        <v>8.8000000000000007</v>
      </c>
      <c r="D18" s="3">
        <v>10</v>
      </c>
      <c r="E18" s="3">
        <v>10</v>
      </c>
      <c r="F18" s="3">
        <v>8</v>
      </c>
      <c r="G18" s="3">
        <v>5</v>
      </c>
      <c r="H18" s="3">
        <v>10</v>
      </c>
      <c r="I18" s="3">
        <v>10</v>
      </c>
      <c r="J18" s="3">
        <v>10</v>
      </c>
      <c r="K18" s="3">
        <v>5</v>
      </c>
      <c r="L18" s="3">
        <v>10</v>
      </c>
      <c r="M18" s="3">
        <v>10</v>
      </c>
      <c r="N18" s="18">
        <f t="shared" si="1"/>
        <v>8.8000000000000007</v>
      </c>
    </row>
    <row r="19" spans="1:14" x14ac:dyDescent="0.25">
      <c r="A19" s="8"/>
      <c r="B19" s="2" t="s">
        <v>14</v>
      </c>
      <c r="C19" s="19">
        <f t="shared" si="2"/>
        <v>8</v>
      </c>
      <c r="D19" s="3">
        <v>10</v>
      </c>
      <c r="E19" s="3">
        <v>7</v>
      </c>
      <c r="F19" s="3">
        <v>10</v>
      </c>
      <c r="G19" s="3">
        <v>10</v>
      </c>
      <c r="H19" s="3">
        <v>10</v>
      </c>
      <c r="I19" s="3">
        <v>8</v>
      </c>
      <c r="J19" s="3">
        <v>5</v>
      </c>
      <c r="K19" s="3">
        <v>5</v>
      </c>
      <c r="L19" s="3">
        <v>5</v>
      </c>
      <c r="M19" s="3">
        <v>10</v>
      </c>
      <c r="N19" s="18">
        <f t="shared" si="1"/>
        <v>8</v>
      </c>
    </row>
    <row r="20" spans="1:14" x14ac:dyDescent="0.25">
      <c r="A20" s="8"/>
      <c r="B20" s="2" t="s">
        <v>15</v>
      </c>
      <c r="C20" s="19">
        <f t="shared" si="2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18">
        <f t="shared" si="1"/>
        <v>10</v>
      </c>
    </row>
    <row r="21" spans="1:14" x14ac:dyDescent="0.25">
      <c r="A21" s="8"/>
      <c r="B21" s="2" t="s">
        <v>16</v>
      </c>
      <c r="C21" s="19">
        <f t="shared" si="2"/>
        <v>10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18">
        <f t="shared" si="1"/>
        <v>10</v>
      </c>
    </row>
    <row r="22" spans="1:14" x14ac:dyDescent="0.25">
      <c r="A22" s="8"/>
      <c r="B22" s="2" t="s">
        <v>17</v>
      </c>
      <c r="C22" s="19">
        <f t="shared" si="2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8">
        <f t="shared" si="1"/>
        <v>0</v>
      </c>
    </row>
    <row r="23" spans="1:14" x14ac:dyDescent="0.25">
      <c r="A23" s="8"/>
      <c r="B23" s="2" t="s">
        <v>18</v>
      </c>
      <c r="C23" s="19">
        <f t="shared" si="2"/>
        <v>9.5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5</v>
      </c>
      <c r="J23" s="3">
        <v>10</v>
      </c>
      <c r="K23" s="3">
        <v>10</v>
      </c>
      <c r="L23" s="3">
        <v>10</v>
      </c>
      <c r="M23" s="3">
        <v>10</v>
      </c>
      <c r="N23" s="18">
        <f t="shared" si="1"/>
        <v>9.5</v>
      </c>
    </row>
    <row r="24" spans="1:14" x14ac:dyDescent="0.25">
      <c r="A24" s="8"/>
      <c r="B24" s="9" t="s">
        <v>24</v>
      </c>
      <c r="C24" s="19">
        <f t="shared" si="2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18">
        <f t="shared" si="1"/>
        <v>10</v>
      </c>
    </row>
    <row r="25" spans="1:14" x14ac:dyDescent="0.25">
      <c r="A25" s="8"/>
      <c r="B25" s="2" t="s">
        <v>26</v>
      </c>
      <c r="C25" s="19">
        <f t="shared" si="2"/>
        <v>6.7</v>
      </c>
      <c r="D25" s="3">
        <v>10</v>
      </c>
      <c r="E25" s="3">
        <v>5</v>
      </c>
      <c r="F25" s="3">
        <v>10</v>
      </c>
      <c r="G25" s="3">
        <v>7</v>
      </c>
      <c r="H25" s="3">
        <v>7</v>
      </c>
      <c r="I25" s="3">
        <v>10</v>
      </c>
      <c r="J25" s="3">
        <v>10</v>
      </c>
      <c r="K25" s="3">
        <v>5</v>
      </c>
      <c r="L25" s="7">
        <v>0</v>
      </c>
      <c r="M25" s="3">
        <v>3</v>
      </c>
      <c r="N25" s="18">
        <f t="shared" si="1"/>
        <v>6.7</v>
      </c>
    </row>
    <row r="27" spans="1:14" x14ac:dyDescent="0.25">
      <c r="G27" s="4"/>
      <c r="H27" t="s">
        <v>19</v>
      </c>
    </row>
    <row r="28" spans="1:14" x14ac:dyDescent="0.25">
      <c r="G28" s="5"/>
      <c r="H28" t="s">
        <v>20</v>
      </c>
    </row>
    <row r="29" spans="1:14" x14ac:dyDescent="0.25">
      <c r="G29" s="6"/>
      <c r="H29" t="s">
        <v>21</v>
      </c>
    </row>
  </sheetData>
  <mergeCells count="1">
    <mergeCell ref="D2:M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Normal="100" workbookViewId="0">
      <selection activeCell="C4" sqref="C4"/>
    </sheetView>
  </sheetViews>
  <sheetFormatPr baseColWidth="10" defaultRowHeight="15" x14ac:dyDescent="0.25"/>
  <cols>
    <col min="1" max="1" width="4.85546875" customWidth="1"/>
    <col min="2" max="2" width="33.140625" customWidth="1"/>
    <col min="3" max="3" width="12.7109375" customWidth="1"/>
    <col min="4" max="23" width="5.28515625" customWidth="1"/>
  </cols>
  <sheetData>
    <row r="2" spans="1:24" x14ac:dyDescent="0.25">
      <c r="D2" s="25" t="s">
        <v>28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x14ac:dyDescent="0.25">
      <c r="B3" s="20" t="s">
        <v>0</v>
      </c>
      <c r="C3" s="20" t="s">
        <v>1</v>
      </c>
      <c r="D3" s="20">
        <v>5</v>
      </c>
      <c r="E3" s="20">
        <v>7</v>
      </c>
      <c r="F3" s="20">
        <v>17</v>
      </c>
      <c r="G3" s="20">
        <v>21</v>
      </c>
      <c r="H3" s="20">
        <v>24</v>
      </c>
      <c r="I3" s="20">
        <v>28</v>
      </c>
      <c r="J3" s="20">
        <v>33</v>
      </c>
      <c r="K3" s="20">
        <v>40</v>
      </c>
      <c r="L3" s="20">
        <v>15</v>
      </c>
      <c r="M3" s="20">
        <v>19</v>
      </c>
      <c r="N3" s="20">
        <v>23</v>
      </c>
      <c r="O3" s="20">
        <v>25</v>
      </c>
      <c r="P3" s="20">
        <v>29</v>
      </c>
      <c r="Q3" s="20">
        <v>31</v>
      </c>
      <c r="R3" s="20">
        <v>33</v>
      </c>
      <c r="S3" s="20">
        <v>35</v>
      </c>
      <c r="T3" s="20">
        <v>37</v>
      </c>
      <c r="U3" s="20">
        <v>39</v>
      </c>
      <c r="V3" s="20">
        <v>44</v>
      </c>
      <c r="W3" s="20">
        <v>46</v>
      </c>
      <c r="X3" s="20" t="s">
        <v>1</v>
      </c>
    </row>
    <row r="4" spans="1:24" x14ac:dyDescent="0.25">
      <c r="A4" s="8"/>
      <c r="B4" s="2" t="s">
        <v>27</v>
      </c>
      <c r="C4" s="20">
        <f>ROUND(SUM(D4:W4)*10/200,1)</f>
        <v>9.9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7</v>
      </c>
      <c r="X4" s="20">
        <f t="shared" ref="X4:X25" si="0">C4</f>
        <v>9.9</v>
      </c>
    </row>
    <row r="5" spans="1:24" x14ac:dyDescent="0.25">
      <c r="A5" s="8"/>
      <c r="B5" s="2" t="s">
        <v>2</v>
      </c>
      <c r="C5" s="20">
        <f t="shared" ref="C5:C25" si="1">ROUND(SUM(D5:W5)*10/200,1)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20">
        <f t="shared" si="0"/>
        <v>10</v>
      </c>
    </row>
    <row r="6" spans="1:24" x14ac:dyDescent="0.25">
      <c r="A6" s="8"/>
      <c r="B6" s="2" t="s">
        <v>3</v>
      </c>
      <c r="C6" s="20">
        <f t="shared" si="1"/>
        <v>8.5</v>
      </c>
      <c r="D6" s="3">
        <v>10</v>
      </c>
      <c r="E6" s="3">
        <v>10</v>
      </c>
      <c r="F6" s="3">
        <v>5</v>
      </c>
      <c r="G6" s="3">
        <v>5</v>
      </c>
      <c r="H6" s="3">
        <v>5</v>
      </c>
      <c r="I6" s="3">
        <v>5</v>
      </c>
      <c r="J6" s="3">
        <v>5</v>
      </c>
      <c r="K6" s="3">
        <v>5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20">
        <f t="shared" si="0"/>
        <v>8.5</v>
      </c>
    </row>
    <row r="7" spans="1:24" x14ac:dyDescent="0.25">
      <c r="A7" s="8"/>
      <c r="B7" s="2" t="s">
        <v>23</v>
      </c>
      <c r="C7" s="20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20">
        <f t="shared" si="0"/>
        <v>10</v>
      </c>
    </row>
    <row r="8" spans="1:24" x14ac:dyDescent="0.25">
      <c r="A8" s="8"/>
      <c r="B8" s="2" t="s">
        <v>4</v>
      </c>
      <c r="C8" s="20">
        <f t="shared" si="1"/>
        <v>8.6999999999999993</v>
      </c>
      <c r="D8" s="3">
        <v>10</v>
      </c>
      <c r="E8" s="3">
        <v>10</v>
      </c>
      <c r="F8" s="3">
        <v>8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20">
        <f t="shared" si="0"/>
        <v>8.6999999999999993</v>
      </c>
    </row>
    <row r="9" spans="1:24" x14ac:dyDescent="0.25">
      <c r="A9" s="8"/>
      <c r="B9" s="2" t="s">
        <v>5</v>
      </c>
      <c r="C9" s="20">
        <f t="shared" si="1"/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20">
        <f t="shared" si="0"/>
        <v>0</v>
      </c>
    </row>
    <row r="10" spans="1:24" x14ac:dyDescent="0.25">
      <c r="A10" s="8"/>
      <c r="B10" s="2" t="s">
        <v>6</v>
      </c>
      <c r="C10" s="20">
        <f t="shared" si="1"/>
        <v>9.1999999999999993</v>
      </c>
      <c r="D10" s="3">
        <v>10</v>
      </c>
      <c r="E10" s="3">
        <v>10</v>
      </c>
      <c r="F10" s="3">
        <v>10</v>
      </c>
      <c r="G10" s="3">
        <v>10</v>
      </c>
      <c r="H10" s="3">
        <v>3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5</v>
      </c>
      <c r="W10" s="3">
        <v>5</v>
      </c>
      <c r="X10" s="20">
        <f t="shared" si="0"/>
        <v>9.1999999999999993</v>
      </c>
    </row>
    <row r="11" spans="1:24" x14ac:dyDescent="0.25">
      <c r="A11" s="8"/>
      <c r="B11" s="2" t="s">
        <v>25</v>
      </c>
      <c r="C11" s="20">
        <f t="shared" si="1"/>
        <v>9.5</v>
      </c>
      <c r="D11" s="3">
        <v>10</v>
      </c>
      <c r="E11" s="3">
        <v>10</v>
      </c>
      <c r="F11" s="3">
        <v>10</v>
      </c>
      <c r="G11" s="3">
        <v>3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7</v>
      </c>
      <c r="X11" s="20">
        <f t="shared" si="0"/>
        <v>9.5</v>
      </c>
    </row>
    <row r="12" spans="1:24" x14ac:dyDescent="0.25">
      <c r="A12" s="8"/>
      <c r="B12" s="2" t="s">
        <v>7</v>
      </c>
      <c r="C12" s="20">
        <f t="shared" si="1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20">
        <f t="shared" si="0"/>
        <v>10</v>
      </c>
    </row>
    <row r="13" spans="1:24" x14ac:dyDescent="0.25">
      <c r="A13" s="8"/>
      <c r="B13" s="2" t="s">
        <v>8</v>
      </c>
      <c r="C13" s="20">
        <f t="shared" si="1"/>
        <v>9.6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3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8</v>
      </c>
      <c r="X13" s="20">
        <f t="shared" si="0"/>
        <v>9.6</v>
      </c>
    </row>
    <row r="14" spans="1:24" x14ac:dyDescent="0.25">
      <c r="A14" s="8"/>
      <c r="B14" s="2" t="s">
        <v>9</v>
      </c>
      <c r="C14" s="20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20">
        <f t="shared" si="0"/>
        <v>10</v>
      </c>
    </row>
    <row r="15" spans="1:24" x14ac:dyDescent="0.25">
      <c r="A15" s="8"/>
      <c r="B15" s="2" t="s">
        <v>10</v>
      </c>
      <c r="C15" s="20">
        <f t="shared" si="1"/>
        <v>9.5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3</v>
      </c>
      <c r="L15" s="3">
        <v>10</v>
      </c>
      <c r="M15" s="3">
        <v>10</v>
      </c>
      <c r="N15" s="3">
        <v>8</v>
      </c>
      <c r="O15" s="3">
        <v>8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20">
        <f t="shared" si="0"/>
        <v>9.5</v>
      </c>
    </row>
    <row r="16" spans="1:24" x14ac:dyDescent="0.25">
      <c r="A16" s="8"/>
      <c r="B16" s="2" t="s">
        <v>11</v>
      </c>
      <c r="C16" s="20">
        <f t="shared" si="1"/>
        <v>10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20">
        <f t="shared" si="0"/>
        <v>10</v>
      </c>
    </row>
    <row r="17" spans="1:24" x14ac:dyDescent="0.25">
      <c r="A17" s="8"/>
      <c r="B17" s="2" t="s">
        <v>12</v>
      </c>
      <c r="C17" s="20">
        <f t="shared" si="1"/>
        <v>9.6999999999999993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3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20">
        <f t="shared" si="0"/>
        <v>9.6999999999999993</v>
      </c>
    </row>
    <row r="18" spans="1:24" x14ac:dyDescent="0.25">
      <c r="A18" s="8"/>
      <c r="B18" s="2" t="s">
        <v>13</v>
      </c>
      <c r="C18" s="20">
        <f t="shared" si="1"/>
        <v>9.6999999999999993</v>
      </c>
      <c r="D18" s="3">
        <v>10</v>
      </c>
      <c r="E18" s="3">
        <v>10</v>
      </c>
      <c r="F18" s="3">
        <v>10</v>
      </c>
      <c r="G18" s="3">
        <v>10</v>
      </c>
      <c r="H18" s="3">
        <v>3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20">
        <f t="shared" si="0"/>
        <v>9.6999999999999993</v>
      </c>
    </row>
    <row r="19" spans="1:24" x14ac:dyDescent="0.25">
      <c r="A19" s="8"/>
      <c r="B19" s="2" t="s">
        <v>14</v>
      </c>
      <c r="C19" s="20">
        <f t="shared" si="1"/>
        <v>8.4</v>
      </c>
      <c r="D19" s="3">
        <v>10</v>
      </c>
      <c r="E19" s="3">
        <v>10</v>
      </c>
      <c r="F19" s="3">
        <v>10</v>
      </c>
      <c r="G19" s="3">
        <v>10</v>
      </c>
      <c r="H19" s="3">
        <v>5</v>
      </c>
      <c r="I19" s="3">
        <v>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5</v>
      </c>
      <c r="S19" s="3">
        <v>8</v>
      </c>
      <c r="T19" s="3">
        <v>7</v>
      </c>
      <c r="U19" s="3">
        <v>7</v>
      </c>
      <c r="V19" s="3">
        <v>5</v>
      </c>
      <c r="W19" s="3">
        <v>10</v>
      </c>
      <c r="X19" s="20">
        <f t="shared" si="0"/>
        <v>8.4</v>
      </c>
    </row>
    <row r="20" spans="1:24" x14ac:dyDescent="0.25">
      <c r="A20" s="8"/>
      <c r="B20" s="2" t="s">
        <v>15</v>
      </c>
      <c r="C20" s="20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20">
        <f t="shared" si="0"/>
        <v>10</v>
      </c>
    </row>
    <row r="21" spans="1:24" x14ac:dyDescent="0.25">
      <c r="A21" s="8"/>
      <c r="B21" s="2" t="s">
        <v>16</v>
      </c>
      <c r="C21" s="20">
        <f t="shared" si="1"/>
        <v>9.1999999999999993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3</v>
      </c>
      <c r="L21" s="3">
        <v>10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3">
        <v>10</v>
      </c>
      <c r="V21" s="3">
        <v>10</v>
      </c>
      <c r="W21" s="7">
        <v>0</v>
      </c>
      <c r="X21" s="20">
        <f t="shared" si="0"/>
        <v>9.1999999999999993</v>
      </c>
    </row>
    <row r="22" spans="1:24" x14ac:dyDescent="0.25">
      <c r="A22" s="8"/>
      <c r="B22" s="2" t="s">
        <v>17</v>
      </c>
      <c r="C22" s="20">
        <f t="shared" si="1"/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20">
        <f t="shared" si="0"/>
        <v>0</v>
      </c>
    </row>
    <row r="23" spans="1:24" x14ac:dyDescent="0.25">
      <c r="A23" s="8"/>
      <c r="B23" s="2" t="s">
        <v>18</v>
      </c>
      <c r="C23" s="20">
        <f t="shared" si="1"/>
        <v>9.3000000000000007</v>
      </c>
      <c r="D23" s="3">
        <v>10</v>
      </c>
      <c r="E23" s="3">
        <v>10</v>
      </c>
      <c r="F23" s="3">
        <v>5</v>
      </c>
      <c r="G23" s="3">
        <v>5</v>
      </c>
      <c r="H23" s="3">
        <v>5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20">
        <f t="shared" si="0"/>
        <v>9.3000000000000007</v>
      </c>
    </row>
    <row r="24" spans="1:24" x14ac:dyDescent="0.25">
      <c r="A24" s="8"/>
      <c r="B24" s="9" t="s">
        <v>24</v>
      </c>
      <c r="C24" s="20">
        <f t="shared" si="1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20">
        <f t="shared" si="0"/>
        <v>10</v>
      </c>
    </row>
    <row r="25" spans="1:24" x14ac:dyDescent="0.25">
      <c r="A25" s="8"/>
      <c r="B25" s="2" t="s">
        <v>26</v>
      </c>
      <c r="C25" s="20">
        <f t="shared" si="1"/>
        <v>9.3000000000000007</v>
      </c>
      <c r="D25" s="3">
        <v>10</v>
      </c>
      <c r="E25" s="3">
        <v>10</v>
      </c>
      <c r="F25" s="3">
        <v>5</v>
      </c>
      <c r="G25" s="3">
        <v>5</v>
      </c>
      <c r="H25" s="3">
        <v>5</v>
      </c>
      <c r="I25" s="3">
        <v>10</v>
      </c>
      <c r="J25" s="3">
        <v>10</v>
      </c>
      <c r="K25" s="3">
        <v>10</v>
      </c>
      <c r="L25" s="3">
        <v>10</v>
      </c>
      <c r="M25" s="3">
        <v>10</v>
      </c>
      <c r="N25" s="3">
        <v>10</v>
      </c>
      <c r="O25" s="3">
        <v>10</v>
      </c>
      <c r="P25" s="3">
        <v>10</v>
      </c>
      <c r="Q25" s="3">
        <v>10</v>
      </c>
      <c r="R25" s="3">
        <v>10</v>
      </c>
      <c r="S25" s="3">
        <v>10</v>
      </c>
      <c r="T25" s="3">
        <v>10</v>
      </c>
      <c r="U25" s="3">
        <v>10</v>
      </c>
      <c r="V25" s="3">
        <v>10</v>
      </c>
      <c r="W25" s="3">
        <v>10</v>
      </c>
      <c r="X25" s="20">
        <f t="shared" si="0"/>
        <v>9.3000000000000007</v>
      </c>
    </row>
    <row r="27" spans="1:24" x14ac:dyDescent="0.25">
      <c r="G27" s="4"/>
      <c r="H27" t="s">
        <v>19</v>
      </c>
    </row>
    <row r="28" spans="1:24" x14ac:dyDescent="0.25">
      <c r="G28" s="5"/>
      <c r="H28" t="s">
        <v>20</v>
      </c>
    </row>
    <row r="29" spans="1:24" x14ac:dyDescent="0.25">
      <c r="G29" s="6"/>
      <c r="H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90" zoomScaleNormal="90" workbookViewId="0">
      <selection activeCell="D5" sqref="D5:W5"/>
    </sheetView>
  </sheetViews>
  <sheetFormatPr baseColWidth="10" defaultRowHeight="15" x14ac:dyDescent="0.25"/>
  <cols>
    <col min="1" max="1" width="3.5703125" customWidth="1"/>
    <col min="2" max="2" width="31.85546875" customWidth="1"/>
    <col min="3" max="3" width="13.42578125" customWidth="1"/>
    <col min="4" max="23" width="5" customWidth="1"/>
    <col min="24" max="24" width="12.710937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4" x14ac:dyDescent="0.25">
      <c r="B3" s="20" t="s">
        <v>0</v>
      </c>
      <c r="C3" s="20" t="s">
        <v>1</v>
      </c>
      <c r="D3" s="20">
        <v>17</v>
      </c>
      <c r="E3" s="20">
        <v>25</v>
      </c>
      <c r="F3" s="20">
        <v>27</v>
      </c>
      <c r="G3" s="20">
        <v>32</v>
      </c>
      <c r="H3" s="20">
        <v>34</v>
      </c>
      <c r="I3" s="20">
        <v>36</v>
      </c>
      <c r="J3" s="20">
        <v>38</v>
      </c>
      <c r="K3" s="20">
        <v>42</v>
      </c>
      <c r="L3" s="20">
        <v>43</v>
      </c>
      <c r="M3" s="20">
        <v>59</v>
      </c>
      <c r="N3" s="20">
        <v>61</v>
      </c>
      <c r="O3" s="20">
        <v>64</v>
      </c>
      <c r="P3" s="20">
        <v>67</v>
      </c>
      <c r="Q3" s="20">
        <v>70</v>
      </c>
      <c r="R3" s="20">
        <v>73</v>
      </c>
      <c r="S3" s="20">
        <v>88</v>
      </c>
      <c r="T3" s="20">
        <v>89</v>
      </c>
      <c r="U3" s="20">
        <v>90</v>
      </c>
      <c r="V3" s="20">
        <v>101</v>
      </c>
      <c r="W3" s="20">
        <v>115</v>
      </c>
      <c r="X3" s="20" t="s">
        <v>1</v>
      </c>
    </row>
    <row r="4" spans="1:24" x14ac:dyDescent="0.25">
      <c r="A4" s="8"/>
      <c r="B4" s="2" t="s">
        <v>27</v>
      </c>
      <c r="C4" s="20">
        <f>ROUND(SUM(D4:W4)*10/200,1)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20">
        <f t="shared" ref="X4:X25" si="0">C4</f>
        <v>10</v>
      </c>
    </row>
    <row r="5" spans="1:24" x14ac:dyDescent="0.25">
      <c r="A5" s="8"/>
      <c r="B5" s="2" t="s">
        <v>2</v>
      </c>
      <c r="C5" s="20">
        <f t="shared" ref="C5:C25" si="1">ROUND(SUM(D5:W5)*10/200,1)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20">
        <f t="shared" si="0"/>
        <v>10</v>
      </c>
    </row>
    <row r="6" spans="1:24" x14ac:dyDescent="0.25">
      <c r="A6" s="8"/>
      <c r="B6" s="2" t="s">
        <v>3</v>
      </c>
      <c r="C6" s="20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20">
        <f t="shared" si="0"/>
        <v>10</v>
      </c>
    </row>
    <row r="7" spans="1:24" x14ac:dyDescent="0.25">
      <c r="A7" s="8"/>
      <c r="B7" s="2" t="s">
        <v>23</v>
      </c>
      <c r="C7" s="20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20">
        <f t="shared" si="0"/>
        <v>10</v>
      </c>
    </row>
    <row r="8" spans="1:24" x14ac:dyDescent="0.25">
      <c r="A8" s="8"/>
      <c r="B8" s="2" t="s">
        <v>4</v>
      </c>
      <c r="C8" s="20">
        <f t="shared" si="1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20">
        <f t="shared" si="0"/>
        <v>10</v>
      </c>
    </row>
    <row r="9" spans="1:24" x14ac:dyDescent="0.25">
      <c r="A9" s="8"/>
      <c r="B9" s="2" t="s">
        <v>5</v>
      </c>
      <c r="C9" s="20">
        <f t="shared" si="1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20">
        <f t="shared" si="0"/>
        <v>10</v>
      </c>
    </row>
    <row r="10" spans="1:24" x14ac:dyDescent="0.25">
      <c r="A10" s="8"/>
      <c r="B10" s="2" t="s">
        <v>6</v>
      </c>
      <c r="C10" s="20">
        <f t="shared" si="1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20">
        <f t="shared" si="0"/>
        <v>10</v>
      </c>
    </row>
    <row r="11" spans="1:24" x14ac:dyDescent="0.25">
      <c r="A11" s="8"/>
      <c r="B11" s="2" t="s">
        <v>25</v>
      </c>
      <c r="C11" s="20">
        <f t="shared" si="1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20">
        <f t="shared" si="0"/>
        <v>10</v>
      </c>
    </row>
    <row r="12" spans="1:24" x14ac:dyDescent="0.25">
      <c r="A12" s="8"/>
      <c r="B12" s="2" t="s">
        <v>7</v>
      </c>
      <c r="C12" s="20">
        <f t="shared" si="1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20">
        <f t="shared" si="0"/>
        <v>10</v>
      </c>
    </row>
    <row r="13" spans="1:24" x14ac:dyDescent="0.25">
      <c r="A13" s="8"/>
      <c r="B13" s="2" t="s">
        <v>8</v>
      </c>
      <c r="C13" s="20">
        <f t="shared" si="1"/>
        <v>10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20">
        <f t="shared" si="0"/>
        <v>10</v>
      </c>
    </row>
    <row r="14" spans="1:24" x14ac:dyDescent="0.25">
      <c r="A14" s="8"/>
      <c r="B14" s="2" t="s">
        <v>9</v>
      </c>
      <c r="C14" s="20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20">
        <f t="shared" si="0"/>
        <v>10</v>
      </c>
    </row>
    <row r="15" spans="1:24" x14ac:dyDescent="0.25">
      <c r="A15" s="8"/>
      <c r="B15" s="2" t="s">
        <v>10</v>
      </c>
      <c r="C15" s="20">
        <f t="shared" si="1"/>
        <v>10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20">
        <f t="shared" si="0"/>
        <v>10</v>
      </c>
    </row>
    <row r="16" spans="1:24" x14ac:dyDescent="0.25">
      <c r="A16" s="8"/>
      <c r="B16" s="2" t="s">
        <v>11</v>
      </c>
      <c r="C16" s="20">
        <f t="shared" si="1"/>
        <v>10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20">
        <f t="shared" si="0"/>
        <v>10</v>
      </c>
    </row>
    <row r="17" spans="1:24" x14ac:dyDescent="0.25">
      <c r="A17" s="8"/>
      <c r="B17" s="2" t="s">
        <v>12</v>
      </c>
      <c r="C17" s="20">
        <f t="shared" si="1"/>
        <v>10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20">
        <f t="shared" si="0"/>
        <v>10</v>
      </c>
    </row>
    <row r="18" spans="1:24" x14ac:dyDescent="0.25">
      <c r="A18" s="8"/>
      <c r="B18" s="2" t="s">
        <v>13</v>
      </c>
      <c r="C18" s="20">
        <f t="shared" si="1"/>
        <v>10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20">
        <f t="shared" si="0"/>
        <v>10</v>
      </c>
    </row>
    <row r="19" spans="1:24" x14ac:dyDescent="0.25">
      <c r="A19" s="8"/>
      <c r="B19" s="2" t="s">
        <v>14</v>
      </c>
      <c r="C19" s="20">
        <f t="shared" si="1"/>
        <v>10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20">
        <f t="shared" si="0"/>
        <v>10</v>
      </c>
    </row>
    <row r="20" spans="1:24" x14ac:dyDescent="0.25">
      <c r="A20" s="8"/>
      <c r="B20" s="2" t="s">
        <v>15</v>
      </c>
      <c r="C20" s="20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20">
        <f t="shared" si="0"/>
        <v>10</v>
      </c>
    </row>
    <row r="21" spans="1:24" x14ac:dyDescent="0.25">
      <c r="A21" s="8"/>
      <c r="B21" s="2" t="s">
        <v>16</v>
      </c>
      <c r="C21" s="20">
        <f t="shared" si="1"/>
        <v>7.5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20">
        <f t="shared" si="0"/>
        <v>7.5</v>
      </c>
    </row>
    <row r="22" spans="1:24" x14ac:dyDescent="0.25">
      <c r="A22" s="8"/>
      <c r="B22" s="2" t="s">
        <v>17</v>
      </c>
      <c r="C22" s="20">
        <f t="shared" si="1"/>
        <v>10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10</v>
      </c>
      <c r="S22" s="3">
        <v>10</v>
      </c>
      <c r="T22" s="3">
        <v>10</v>
      </c>
      <c r="U22" s="3">
        <v>10</v>
      </c>
      <c r="V22" s="3">
        <v>10</v>
      </c>
      <c r="W22" s="3">
        <v>10</v>
      </c>
      <c r="X22" s="20">
        <f t="shared" si="0"/>
        <v>10</v>
      </c>
    </row>
    <row r="23" spans="1:24" x14ac:dyDescent="0.25">
      <c r="A23" s="8"/>
      <c r="B23" s="2" t="s">
        <v>18</v>
      </c>
      <c r="C23" s="20">
        <f t="shared" si="1"/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20">
        <f t="shared" si="0"/>
        <v>10</v>
      </c>
    </row>
    <row r="24" spans="1:24" x14ac:dyDescent="0.25">
      <c r="A24" s="8"/>
      <c r="B24" s="9" t="s">
        <v>24</v>
      </c>
      <c r="C24" s="20">
        <f t="shared" si="1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20">
        <f t="shared" si="0"/>
        <v>10</v>
      </c>
    </row>
    <row r="25" spans="1:24" x14ac:dyDescent="0.25">
      <c r="A25" s="8"/>
      <c r="B25" s="2" t="s">
        <v>26</v>
      </c>
      <c r="C25" s="20">
        <f t="shared" si="1"/>
        <v>7.5</v>
      </c>
      <c r="D25" s="3">
        <v>10</v>
      </c>
      <c r="E25" s="3">
        <v>10</v>
      </c>
      <c r="F25" s="3">
        <v>10</v>
      </c>
      <c r="G25" s="3">
        <v>10</v>
      </c>
      <c r="H25" s="3">
        <v>10</v>
      </c>
      <c r="I25" s="3">
        <v>10</v>
      </c>
      <c r="J25" s="3">
        <v>10</v>
      </c>
      <c r="K25" s="3">
        <v>10</v>
      </c>
      <c r="L25" s="3">
        <v>10</v>
      </c>
      <c r="M25" s="7">
        <v>0</v>
      </c>
      <c r="N25" s="3">
        <v>10</v>
      </c>
      <c r="O25" s="3">
        <v>10</v>
      </c>
      <c r="P25" s="3">
        <v>10</v>
      </c>
      <c r="Q25" s="3">
        <v>10</v>
      </c>
      <c r="R25" s="3">
        <v>10</v>
      </c>
      <c r="S25" s="3">
        <v>10</v>
      </c>
      <c r="T25" s="7">
        <v>0</v>
      </c>
      <c r="U25" s="7">
        <v>0</v>
      </c>
      <c r="V25" s="7">
        <v>0</v>
      </c>
      <c r="W25" s="7">
        <v>0</v>
      </c>
      <c r="X25" s="20">
        <f t="shared" si="0"/>
        <v>7.5</v>
      </c>
    </row>
    <row r="27" spans="1:24" x14ac:dyDescent="0.25">
      <c r="G27" s="4"/>
      <c r="H27" t="s">
        <v>19</v>
      </c>
    </row>
    <row r="28" spans="1:24" x14ac:dyDescent="0.25">
      <c r="G28" s="5"/>
      <c r="H28" t="s">
        <v>20</v>
      </c>
    </row>
    <row r="29" spans="1:24" x14ac:dyDescent="0.25">
      <c r="G29" s="6"/>
      <c r="H29" t="s">
        <v>21</v>
      </c>
    </row>
  </sheetData>
  <mergeCells count="1">
    <mergeCell ref="D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tabSelected="1" topLeftCell="B1" zoomScale="87" zoomScaleNormal="87" workbookViewId="0">
      <selection activeCell="T5" sqref="T5"/>
    </sheetView>
  </sheetViews>
  <sheetFormatPr baseColWidth="10" defaultRowHeight="15" x14ac:dyDescent="0.25"/>
  <cols>
    <col min="1" max="1" width="3.5703125" customWidth="1"/>
    <col min="2" max="2" width="30.28515625" customWidth="1"/>
    <col min="3" max="3" width="15.140625" customWidth="1"/>
    <col min="4" max="4" width="5.42578125" customWidth="1"/>
    <col min="5" max="17" width="4.5703125" customWidth="1"/>
    <col min="18" max="18" width="14" customWidth="1"/>
  </cols>
  <sheetData>
    <row r="2" spans="2:18" x14ac:dyDescent="0.25">
      <c r="D2" s="25" t="s">
        <v>29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8" x14ac:dyDescent="0.25">
      <c r="B3" s="20" t="s">
        <v>0</v>
      </c>
      <c r="C3" s="20" t="s">
        <v>1</v>
      </c>
      <c r="D3" s="20">
        <v>1</v>
      </c>
      <c r="E3" s="20">
        <f>D3+1</f>
        <v>2</v>
      </c>
      <c r="F3" s="20">
        <f t="shared" ref="F3:H3" si="0">E3+1</f>
        <v>3</v>
      </c>
      <c r="G3" s="20">
        <f t="shared" si="0"/>
        <v>4</v>
      </c>
      <c r="H3" s="20">
        <f t="shared" si="0"/>
        <v>5</v>
      </c>
      <c r="I3" s="20">
        <v>7</v>
      </c>
      <c r="J3" s="20">
        <v>8</v>
      </c>
      <c r="K3" s="20">
        <f>J3+1</f>
        <v>9</v>
      </c>
      <c r="L3" s="20">
        <f t="shared" ref="L3:Q3" si="1">K3+1</f>
        <v>10</v>
      </c>
      <c r="M3" s="20">
        <f t="shared" si="1"/>
        <v>11</v>
      </c>
      <c r="N3" s="20">
        <f t="shared" si="1"/>
        <v>12</v>
      </c>
      <c r="O3" s="20">
        <f t="shared" si="1"/>
        <v>13</v>
      </c>
      <c r="P3" s="20">
        <f t="shared" si="1"/>
        <v>14</v>
      </c>
      <c r="Q3" s="20">
        <f t="shared" si="1"/>
        <v>15</v>
      </c>
      <c r="R3" s="20" t="s">
        <v>1</v>
      </c>
    </row>
    <row r="4" spans="2:18" x14ac:dyDescent="0.25">
      <c r="B4" s="2" t="s">
        <v>27</v>
      </c>
      <c r="C4" s="20">
        <f>ROUND(((SUM(D4:Q4)-SMALL(D4:Q4,1) - SMALL(D4:Q4,2) - SMALL(D4:Q4,3))/12)*0.3,1)</f>
        <v>2.7</v>
      </c>
      <c r="D4" s="22">
        <f>Tarea1!C4</f>
        <v>9.8000000000000007</v>
      </c>
      <c r="E4" s="22">
        <f>Tarea2!C4</f>
        <v>9.6999999999999993</v>
      </c>
      <c r="F4" s="22">
        <f>Tarea3!C4</f>
        <v>10</v>
      </c>
      <c r="G4" s="22">
        <f>Tarea4!C4</f>
        <v>10</v>
      </c>
      <c r="H4" s="22">
        <f>Tarea5!C4</f>
        <v>10</v>
      </c>
      <c r="I4" s="22">
        <f>Tarea7!C4</f>
        <v>9.8000000000000007</v>
      </c>
      <c r="J4" s="22">
        <f>Tarea8!C4</f>
        <v>10</v>
      </c>
      <c r="K4" s="22">
        <f>Tarea9!C4</f>
        <v>10</v>
      </c>
      <c r="L4" s="22">
        <f>Tarea10!C4</f>
        <v>9.9</v>
      </c>
      <c r="M4" s="22">
        <f>Tarea11!C4</f>
        <v>9.9</v>
      </c>
      <c r="N4" s="22">
        <f>Tarea12!C4</f>
        <v>9.4</v>
      </c>
      <c r="O4" s="22">
        <f>Tarea13!C4</f>
        <v>10</v>
      </c>
      <c r="P4" s="22">
        <f>Tarea14!C4</f>
        <v>9.9</v>
      </c>
      <c r="Q4" s="22">
        <f>Tarea15!C4</f>
        <v>10</v>
      </c>
      <c r="R4" s="20">
        <f t="shared" ref="R4:R25" si="2">C4</f>
        <v>2.7</v>
      </c>
    </row>
    <row r="5" spans="2:18" x14ac:dyDescent="0.25">
      <c r="B5" s="2" t="s">
        <v>2</v>
      </c>
      <c r="C5" s="23">
        <f t="shared" ref="C5:C25" si="3">ROUND(((SUM(D5:Q5)-SMALL(D5:Q5,1) - SMALL(D5:Q5,2) - SMALL(D5:Q5,3))/12)*0.3,1)</f>
        <v>2.7</v>
      </c>
      <c r="D5" s="22">
        <f>Tarea1!C5</f>
        <v>9.1999999999999993</v>
      </c>
      <c r="E5" s="22">
        <f>Tarea2!C5</f>
        <v>8.8000000000000007</v>
      </c>
      <c r="F5" s="22">
        <f>Tarea3!C5</f>
        <v>9.6999999999999993</v>
      </c>
      <c r="G5" s="22">
        <f>Tarea4!C5</f>
        <v>10</v>
      </c>
      <c r="H5" s="22">
        <f>Tarea5!C5</f>
        <v>9.9</v>
      </c>
      <c r="I5" s="22">
        <f>Tarea7!C5</f>
        <v>8</v>
      </c>
      <c r="J5" s="22">
        <f>Tarea8!C5</f>
        <v>10</v>
      </c>
      <c r="K5" s="22">
        <f>Tarea9!C5</f>
        <v>9.1</v>
      </c>
      <c r="L5" s="22">
        <f>Tarea10!C5</f>
        <v>9.8000000000000007</v>
      </c>
      <c r="M5" s="22">
        <f>Tarea11!C5</f>
        <v>10</v>
      </c>
      <c r="N5" s="22">
        <f>Tarea12!C5</f>
        <v>9.8000000000000007</v>
      </c>
      <c r="O5" s="22">
        <f>Tarea13!C5</f>
        <v>10</v>
      </c>
      <c r="P5" s="22">
        <f>Tarea14!C5</f>
        <v>10</v>
      </c>
      <c r="Q5" s="22">
        <f>Tarea15!C5</f>
        <v>10</v>
      </c>
      <c r="R5" s="20">
        <f t="shared" si="2"/>
        <v>2.7</v>
      </c>
    </row>
    <row r="6" spans="2:18" x14ac:dyDescent="0.25">
      <c r="B6" s="2" t="s">
        <v>3</v>
      </c>
      <c r="C6" s="23">
        <f t="shared" si="3"/>
        <v>2.8</v>
      </c>
      <c r="D6" s="22">
        <f>Tarea1!C6</f>
        <v>10</v>
      </c>
      <c r="E6" s="22">
        <f>Tarea2!C6</f>
        <v>9.8000000000000007</v>
      </c>
      <c r="F6" s="22">
        <f>Tarea3!C6</f>
        <v>10</v>
      </c>
      <c r="G6" s="22">
        <f>Tarea4!C6</f>
        <v>10</v>
      </c>
      <c r="H6" s="22">
        <f>Tarea5!C6</f>
        <v>10</v>
      </c>
      <c r="I6" s="22">
        <f>Tarea7!C6</f>
        <v>9.8000000000000007</v>
      </c>
      <c r="J6" s="22">
        <f>Tarea8!C6</f>
        <v>10</v>
      </c>
      <c r="K6" s="22">
        <f>Tarea9!C6</f>
        <v>10</v>
      </c>
      <c r="L6" s="22">
        <f>Tarea10!C6</f>
        <v>10</v>
      </c>
      <c r="M6" s="22">
        <f>Tarea11!C6</f>
        <v>10</v>
      </c>
      <c r="N6" s="22">
        <f>Tarea12!C6</f>
        <v>10</v>
      </c>
      <c r="O6" s="22">
        <f>Tarea13!C6</f>
        <v>10</v>
      </c>
      <c r="P6" s="22">
        <f>Tarea14!C6</f>
        <v>8.5</v>
      </c>
      <c r="Q6" s="22">
        <f>Tarea15!C6</f>
        <v>10</v>
      </c>
      <c r="R6" s="20">
        <f t="shared" si="2"/>
        <v>2.8</v>
      </c>
    </row>
    <row r="7" spans="2:18" x14ac:dyDescent="0.25">
      <c r="B7" s="2" t="s">
        <v>23</v>
      </c>
      <c r="C7" s="23">
        <f t="shared" si="3"/>
        <v>2.7</v>
      </c>
      <c r="D7" s="22">
        <f>Tarea1!C7</f>
        <v>9.3000000000000007</v>
      </c>
      <c r="E7" s="22">
        <f>Tarea2!C7</f>
        <v>8.8000000000000007</v>
      </c>
      <c r="F7" s="22">
        <f>Tarea3!C7</f>
        <v>9.6999999999999993</v>
      </c>
      <c r="G7" s="22">
        <f>Tarea4!C7</f>
        <v>10</v>
      </c>
      <c r="H7" s="22">
        <f>Tarea5!C7</f>
        <v>9.3000000000000007</v>
      </c>
      <c r="I7" s="22">
        <f>Tarea7!C7</f>
        <v>8.9</v>
      </c>
      <c r="J7" s="22">
        <f>Tarea8!C7</f>
        <v>10</v>
      </c>
      <c r="K7" s="22">
        <f>Tarea9!C7</f>
        <v>9</v>
      </c>
      <c r="L7" s="22">
        <f>Tarea10!C7</f>
        <v>10</v>
      </c>
      <c r="M7" s="22">
        <f>Tarea11!C7</f>
        <v>9.8000000000000007</v>
      </c>
      <c r="N7" s="22">
        <f>Tarea12!C7</f>
        <v>10</v>
      </c>
      <c r="O7" s="22">
        <f>Tarea13!C7</f>
        <v>10</v>
      </c>
      <c r="P7" s="22">
        <f>Tarea14!C7</f>
        <v>10</v>
      </c>
      <c r="Q7" s="22">
        <f>Tarea15!C7</f>
        <v>10</v>
      </c>
      <c r="R7" s="20">
        <f t="shared" si="2"/>
        <v>2.7</v>
      </c>
    </row>
    <row r="8" spans="2:18" x14ac:dyDescent="0.25">
      <c r="B8" s="2" t="s">
        <v>4</v>
      </c>
      <c r="C8" s="23">
        <f t="shared" si="3"/>
        <v>2.6</v>
      </c>
      <c r="D8" s="22">
        <f>Tarea1!C8</f>
        <v>10</v>
      </c>
      <c r="E8" s="22">
        <f>Tarea2!C8</f>
        <v>9.6</v>
      </c>
      <c r="F8" s="22">
        <f>Tarea3!C8</f>
        <v>10</v>
      </c>
      <c r="G8" s="22">
        <f>Tarea4!C8</f>
        <v>9.6999999999999993</v>
      </c>
      <c r="H8" s="22">
        <f>Tarea5!C8</f>
        <v>9.3000000000000007</v>
      </c>
      <c r="I8" s="22">
        <f>Tarea7!C8</f>
        <v>9.4</v>
      </c>
      <c r="J8" s="22">
        <f>Tarea8!C8</f>
        <v>9.5</v>
      </c>
      <c r="K8" s="22">
        <f>Tarea9!C8</f>
        <v>7.2</v>
      </c>
      <c r="L8" s="22">
        <f>Tarea10!C8</f>
        <v>9.6</v>
      </c>
      <c r="M8" s="22">
        <f>Tarea11!C8</f>
        <v>9.4</v>
      </c>
      <c r="N8" s="22">
        <f>Tarea12!C8</f>
        <v>8.5</v>
      </c>
      <c r="O8" s="22">
        <f>Tarea13!C8</f>
        <v>8</v>
      </c>
      <c r="P8" s="22">
        <f>Tarea14!C8</f>
        <v>8.6999999999999993</v>
      </c>
      <c r="Q8" s="22">
        <f>Tarea15!C8</f>
        <v>10</v>
      </c>
      <c r="R8" s="20">
        <f t="shared" si="2"/>
        <v>2.6</v>
      </c>
    </row>
    <row r="9" spans="2:18" x14ac:dyDescent="0.25">
      <c r="B9" s="2" t="s">
        <v>5</v>
      </c>
      <c r="C9" s="23">
        <f t="shared" si="3"/>
        <v>2.2999999999999998</v>
      </c>
      <c r="D9" s="22">
        <f>Tarea1!C9</f>
        <v>6.2</v>
      </c>
      <c r="E9" s="22">
        <f>Tarea2!C9</f>
        <v>7.3</v>
      </c>
      <c r="F9" s="22">
        <f>Tarea3!C9</f>
        <v>0</v>
      </c>
      <c r="G9" s="22">
        <f>Tarea4!C9</f>
        <v>9.8000000000000007</v>
      </c>
      <c r="H9" s="22">
        <f>Tarea5!C9</f>
        <v>10</v>
      </c>
      <c r="I9" s="22">
        <f>Tarea7!C9</f>
        <v>0</v>
      </c>
      <c r="J9" s="22">
        <f>Tarea8!C9</f>
        <v>9.3000000000000007</v>
      </c>
      <c r="K9" s="22">
        <f>Tarea9!C9</f>
        <v>10</v>
      </c>
      <c r="L9" s="22">
        <f>Tarea10!C9</f>
        <v>10</v>
      </c>
      <c r="M9" s="22">
        <f>Tarea11!C9</f>
        <v>9.1999999999999993</v>
      </c>
      <c r="N9" s="22">
        <f>Tarea12!C9</f>
        <v>9.6999999999999993</v>
      </c>
      <c r="O9" s="22">
        <f>Tarea13!C9</f>
        <v>0</v>
      </c>
      <c r="P9" s="22">
        <f>Tarea14!C9</f>
        <v>0</v>
      </c>
      <c r="Q9" s="22">
        <f>Tarea15!C9</f>
        <v>10</v>
      </c>
      <c r="R9" s="20">
        <f t="shared" si="2"/>
        <v>2.2999999999999998</v>
      </c>
    </row>
    <row r="10" spans="2:18" x14ac:dyDescent="0.25">
      <c r="B10" s="2" t="s">
        <v>6</v>
      </c>
      <c r="C10" s="23">
        <f t="shared" si="3"/>
        <v>2.6</v>
      </c>
      <c r="D10" s="22">
        <f>Tarea1!C10</f>
        <v>10</v>
      </c>
      <c r="E10" s="22">
        <f>Tarea2!C10</f>
        <v>8.1</v>
      </c>
      <c r="F10" s="22">
        <f>Tarea3!C10</f>
        <v>9.6</v>
      </c>
      <c r="G10" s="22">
        <f>Tarea4!C10</f>
        <v>9.6999999999999993</v>
      </c>
      <c r="H10" s="22">
        <f>Tarea5!C10</f>
        <v>9.8000000000000007</v>
      </c>
      <c r="I10" s="22">
        <f>Tarea7!C10</f>
        <v>9.4</v>
      </c>
      <c r="J10" s="22">
        <f>Tarea8!C10</f>
        <v>8.5</v>
      </c>
      <c r="K10" s="22">
        <f>Tarea9!C10</f>
        <v>8</v>
      </c>
      <c r="L10" s="22">
        <f>Tarea10!C10</f>
        <v>9.8000000000000007</v>
      </c>
      <c r="M10" s="22">
        <f>Tarea11!C10</f>
        <v>10</v>
      </c>
      <c r="N10" s="22">
        <f>Tarea12!C10</f>
        <v>7.5</v>
      </c>
      <c r="O10" s="22">
        <f>Tarea13!C10</f>
        <v>9.6999999999999993</v>
      </c>
      <c r="P10" s="22">
        <f>Tarea14!C10</f>
        <v>9.1999999999999993</v>
      </c>
      <c r="Q10" s="22">
        <f>Tarea15!C10</f>
        <v>10</v>
      </c>
      <c r="R10" s="20">
        <f t="shared" si="2"/>
        <v>2.6</v>
      </c>
    </row>
    <row r="11" spans="2:18" x14ac:dyDescent="0.25">
      <c r="B11" s="2" t="s">
        <v>25</v>
      </c>
      <c r="C11" s="23">
        <f t="shared" si="3"/>
        <v>2.5</v>
      </c>
      <c r="D11" s="22">
        <f>Tarea1!C11</f>
        <v>6.7</v>
      </c>
      <c r="E11" s="22">
        <f>Tarea2!C11</f>
        <v>5.2</v>
      </c>
      <c r="F11" s="22">
        <f>Tarea3!C11</f>
        <v>9.6999999999999993</v>
      </c>
      <c r="G11" s="22">
        <f>Tarea4!C11</f>
        <v>9.4</v>
      </c>
      <c r="H11" s="22">
        <f>Tarea5!C11</f>
        <v>9.6999999999999993</v>
      </c>
      <c r="I11" s="22">
        <f>Tarea7!C11</f>
        <v>10</v>
      </c>
      <c r="J11" s="22">
        <f>Tarea8!C11</f>
        <v>10</v>
      </c>
      <c r="K11" s="22">
        <f>Tarea9!C11</f>
        <v>6.8</v>
      </c>
      <c r="L11" s="22">
        <f>Tarea10!C11</f>
        <v>8.1999999999999993</v>
      </c>
      <c r="M11" s="22">
        <f>Tarea11!C11</f>
        <v>8.6999999999999993</v>
      </c>
      <c r="N11" s="22">
        <f>Tarea12!C11</f>
        <v>7.8</v>
      </c>
      <c r="O11" s="22">
        <f>Tarea13!C11</f>
        <v>8.5</v>
      </c>
      <c r="P11" s="22">
        <f>Tarea14!C11</f>
        <v>9.5</v>
      </c>
      <c r="Q11" s="22">
        <f>Tarea15!C11</f>
        <v>10</v>
      </c>
      <c r="R11" s="20">
        <f t="shared" si="2"/>
        <v>2.5</v>
      </c>
    </row>
    <row r="12" spans="2:18" x14ac:dyDescent="0.25">
      <c r="B12" s="2" t="s">
        <v>7</v>
      </c>
      <c r="C12" s="23">
        <f t="shared" si="3"/>
        <v>2.7</v>
      </c>
      <c r="D12" s="22">
        <f>Tarea1!C12</f>
        <v>9.8000000000000007</v>
      </c>
      <c r="E12" s="22">
        <f>Tarea2!C12</f>
        <v>8.6</v>
      </c>
      <c r="F12" s="22">
        <f>Tarea3!C12</f>
        <v>10</v>
      </c>
      <c r="G12" s="22">
        <f>Tarea4!C12</f>
        <v>10</v>
      </c>
      <c r="H12" s="22">
        <f>Tarea5!C12</f>
        <v>10</v>
      </c>
      <c r="I12" s="22">
        <f>Tarea7!C12</f>
        <v>10</v>
      </c>
      <c r="J12" s="22">
        <f>Tarea8!C12</f>
        <v>10</v>
      </c>
      <c r="K12" s="22">
        <f>Tarea9!C12</f>
        <v>10</v>
      </c>
      <c r="L12" s="22">
        <f>Tarea10!C12</f>
        <v>10</v>
      </c>
      <c r="M12" s="22">
        <f>Tarea11!C12</f>
        <v>9.8000000000000007</v>
      </c>
      <c r="N12" s="22">
        <f>Tarea12!C12</f>
        <v>9.9</v>
      </c>
      <c r="O12" s="22">
        <f>Tarea13!C12</f>
        <v>9</v>
      </c>
      <c r="P12" s="22">
        <f>Tarea14!C12</f>
        <v>10</v>
      </c>
      <c r="Q12" s="22">
        <f>Tarea15!C12</f>
        <v>10</v>
      </c>
      <c r="R12" s="20">
        <f t="shared" si="2"/>
        <v>2.7</v>
      </c>
    </row>
    <row r="13" spans="2:18" x14ac:dyDescent="0.25">
      <c r="B13" s="2" t="s">
        <v>8</v>
      </c>
      <c r="C13" s="23">
        <f t="shared" si="3"/>
        <v>2.5</v>
      </c>
      <c r="D13" s="22">
        <f>Tarea1!C13</f>
        <v>8.1</v>
      </c>
      <c r="E13" s="22">
        <f>Tarea2!C13</f>
        <v>7.8</v>
      </c>
      <c r="F13" s="22">
        <f>Tarea3!C13</f>
        <v>9.4</v>
      </c>
      <c r="G13" s="22">
        <f>Tarea4!C13</f>
        <v>10</v>
      </c>
      <c r="H13" s="22">
        <f>Tarea5!C13</f>
        <v>10</v>
      </c>
      <c r="I13" s="22">
        <f>Tarea7!C13</f>
        <v>8.1</v>
      </c>
      <c r="J13" s="22">
        <f>Tarea8!C13</f>
        <v>8</v>
      </c>
      <c r="K13" s="22">
        <f>Tarea9!C13</f>
        <v>0</v>
      </c>
      <c r="L13" s="22">
        <f>Tarea10!C13</f>
        <v>9.6999999999999993</v>
      </c>
      <c r="M13" s="22">
        <f>Tarea11!C13</f>
        <v>9.4</v>
      </c>
      <c r="N13" s="22">
        <f>Tarea12!C13</f>
        <v>8.4</v>
      </c>
      <c r="O13" s="22">
        <f>Tarea13!C13</f>
        <v>8.5</v>
      </c>
      <c r="P13" s="22">
        <f>Tarea14!C13</f>
        <v>9.6</v>
      </c>
      <c r="Q13" s="22">
        <f>Tarea15!C13</f>
        <v>10</v>
      </c>
      <c r="R13" s="20">
        <f t="shared" si="2"/>
        <v>2.5</v>
      </c>
    </row>
    <row r="14" spans="2:18" x14ac:dyDescent="0.25">
      <c r="B14" s="2" t="s">
        <v>9</v>
      </c>
      <c r="C14" s="23">
        <f t="shared" si="3"/>
        <v>2.7</v>
      </c>
      <c r="D14" s="22">
        <f>Tarea1!C14</f>
        <v>9.9</v>
      </c>
      <c r="E14" s="22">
        <f>Tarea2!C14</f>
        <v>10</v>
      </c>
      <c r="F14" s="22">
        <f>Tarea3!C14</f>
        <v>10</v>
      </c>
      <c r="G14" s="22">
        <f>Tarea4!C14</f>
        <v>10</v>
      </c>
      <c r="H14" s="22">
        <f>Tarea5!C14</f>
        <v>10</v>
      </c>
      <c r="I14" s="22">
        <f>Tarea7!C14</f>
        <v>9</v>
      </c>
      <c r="J14" s="22">
        <f>Tarea8!C14</f>
        <v>10</v>
      </c>
      <c r="K14" s="22">
        <f>Tarea9!C14</f>
        <v>9.6</v>
      </c>
      <c r="L14" s="22">
        <f>Tarea10!C14</f>
        <v>10</v>
      </c>
      <c r="M14" s="22">
        <f>Tarea11!C14</f>
        <v>10</v>
      </c>
      <c r="N14" s="22">
        <f>Tarea12!C14</f>
        <v>9.1</v>
      </c>
      <c r="O14" s="22">
        <f>Tarea13!C14</f>
        <v>10</v>
      </c>
      <c r="P14" s="22">
        <f>Tarea14!C14</f>
        <v>10</v>
      </c>
      <c r="Q14" s="22">
        <f>Tarea15!C14</f>
        <v>10</v>
      </c>
      <c r="R14" s="20">
        <f t="shared" si="2"/>
        <v>2.7</v>
      </c>
    </row>
    <row r="15" spans="2:18" x14ac:dyDescent="0.25">
      <c r="B15" s="2" t="s">
        <v>10</v>
      </c>
      <c r="C15" s="23">
        <f t="shared" si="3"/>
        <v>2.6</v>
      </c>
      <c r="D15" s="22">
        <f>Tarea1!C15</f>
        <v>9.5</v>
      </c>
      <c r="E15" s="22">
        <f>Tarea2!C15</f>
        <v>7.4</v>
      </c>
      <c r="F15" s="22">
        <f>Tarea3!C15</f>
        <v>9.3000000000000007</v>
      </c>
      <c r="G15" s="22">
        <f>Tarea4!C15</f>
        <v>9.5</v>
      </c>
      <c r="H15" s="22">
        <f>Tarea5!C15</f>
        <v>9.9</v>
      </c>
      <c r="I15" s="22">
        <f>Tarea7!C15</f>
        <v>8.4</v>
      </c>
      <c r="J15" s="22">
        <f>Tarea8!C15</f>
        <v>8.1999999999999993</v>
      </c>
      <c r="K15" s="22">
        <f>Tarea9!C15</f>
        <v>0</v>
      </c>
      <c r="L15" s="22">
        <f>Tarea10!C15</f>
        <v>9</v>
      </c>
      <c r="M15" s="22">
        <f>Tarea11!C15</f>
        <v>9.9</v>
      </c>
      <c r="N15" s="22">
        <f>Tarea12!C15</f>
        <v>0</v>
      </c>
      <c r="O15" s="22">
        <f>Tarea13!C15</f>
        <v>9.1999999999999993</v>
      </c>
      <c r="P15" s="22">
        <f>Tarea14!C15</f>
        <v>9.5</v>
      </c>
      <c r="Q15" s="22">
        <f>Tarea15!C15</f>
        <v>10</v>
      </c>
      <c r="R15" s="20">
        <f t="shared" si="2"/>
        <v>2.6</v>
      </c>
    </row>
    <row r="16" spans="2:18" x14ac:dyDescent="0.25">
      <c r="B16" s="2" t="s">
        <v>11</v>
      </c>
      <c r="C16" s="23">
        <f t="shared" si="3"/>
        <v>2.6</v>
      </c>
      <c r="D16" s="22">
        <f>Tarea1!C16</f>
        <v>8.8000000000000007</v>
      </c>
      <c r="E16" s="22">
        <f>Tarea2!C16</f>
        <v>9.6999999999999993</v>
      </c>
      <c r="F16" s="22">
        <f>Tarea3!C16</f>
        <v>9.6999999999999993</v>
      </c>
      <c r="G16" s="22">
        <f>Tarea4!C16</f>
        <v>9.3000000000000007</v>
      </c>
      <c r="H16" s="22">
        <f>Tarea5!C16</f>
        <v>10</v>
      </c>
      <c r="I16" s="22">
        <f>Tarea7!C16</f>
        <v>8.1</v>
      </c>
      <c r="J16" s="22">
        <f>Tarea8!C16</f>
        <v>8.4</v>
      </c>
      <c r="K16" s="22">
        <f>Tarea9!C16</f>
        <v>8.9</v>
      </c>
      <c r="L16" s="22">
        <f>Tarea10!C16</f>
        <v>8.5</v>
      </c>
      <c r="M16" s="22">
        <f>Tarea11!C16</f>
        <v>10</v>
      </c>
      <c r="N16" s="22">
        <f>Tarea12!C16</f>
        <v>9.8000000000000007</v>
      </c>
      <c r="O16" s="22">
        <f>Tarea13!C16</f>
        <v>8.1</v>
      </c>
      <c r="P16" s="22">
        <f>Tarea14!C16</f>
        <v>10</v>
      </c>
      <c r="Q16" s="22">
        <f>Tarea15!C16</f>
        <v>10</v>
      </c>
      <c r="R16" s="20">
        <f t="shared" si="2"/>
        <v>2.6</v>
      </c>
    </row>
    <row r="17" spans="2:18" x14ac:dyDescent="0.25">
      <c r="B17" s="2" t="s">
        <v>12</v>
      </c>
      <c r="C17" s="23">
        <f t="shared" si="3"/>
        <v>2.6</v>
      </c>
      <c r="D17" s="22">
        <f>Tarea1!C17</f>
        <v>9.1</v>
      </c>
      <c r="E17" s="22">
        <f>Tarea2!C17</f>
        <v>8.6999999999999993</v>
      </c>
      <c r="F17" s="22">
        <f>Tarea3!C17</f>
        <v>8.9</v>
      </c>
      <c r="G17" s="22">
        <f>Tarea4!C17</f>
        <v>7.4</v>
      </c>
      <c r="H17" s="22">
        <f>Tarea5!C17</f>
        <v>8.4</v>
      </c>
      <c r="I17" s="22">
        <f>Tarea7!C17</f>
        <v>9.1</v>
      </c>
      <c r="J17" s="22">
        <f>Tarea8!C17</f>
        <v>9</v>
      </c>
      <c r="K17" s="22">
        <f>Tarea9!C17</f>
        <v>9.6999999999999993</v>
      </c>
      <c r="L17" s="22">
        <f>Tarea10!C17</f>
        <v>9.6</v>
      </c>
      <c r="M17" s="22">
        <f>Tarea11!C17</f>
        <v>9.1999999999999993</v>
      </c>
      <c r="N17" s="22">
        <f>Tarea12!C17</f>
        <v>9.8000000000000007</v>
      </c>
      <c r="O17" s="22">
        <f>Tarea13!C17</f>
        <v>0</v>
      </c>
      <c r="P17" s="22">
        <f>Tarea14!C17</f>
        <v>9.6999999999999993</v>
      </c>
      <c r="Q17" s="22">
        <f>Tarea15!C17</f>
        <v>10</v>
      </c>
      <c r="R17" s="20">
        <f t="shared" si="2"/>
        <v>2.6</v>
      </c>
    </row>
    <row r="18" spans="2:18" x14ac:dyDescent="0.25">
      <c r="B18" s="2" t="s">
        <v>13</v>
      </c>
      <c r="C18" s="23">
        <f t="shared" si="3"/>
        <v>2.6</v>
      </c>
      <c r="D18" s="22">
        <f>Tarea1!C18</f>
        <v>9.8000000000000007</v>
      </c>
      <c r="E18" s="22">
        <f>Tarea2!C18</f>
        <v>9.1</v>
      </c>
      <c r="F18" s="22">
        <f>Tarea3!C18</f>
        <v>9.4</v>
      </c>
      <c r="G18" s="22">
        <f>Tarea4!C18</f>
        <v>9.8000000000000007</v>
      </c>
      <c r="H18" s="22">
        <f>Tarea5!C18</f>
        <v>10</v>
      </c>
      <c r="I18" s="22">
        <f>Tarea7!C18</f>
        <v>8.6</v>
      </c>
      <c r="J18" s="22">
        <f>Tarea8!C18</f>
        <v>8.3000000000000007</v>
      </c>
      <c r="K18" s="22">
        <f>Tarea9!C18</f>
        <v>8.6</v>
      </c>
      <c r="L18" s="22">
        <f>Tarea10!C18</f>
        <v>10</v>
      </c>
      <c r="M18" s="22">
        <f>Tarea11!C18</f>
        <v>10</v>
      </c>
      <c r="N18" s="22">
        <f>Tarea12!C18</f>
        <v>8.3000000000000007</v>
      </c>
      <c r="O18" s="22">
        <f>Tarea13!C18</f>
        <v>8.8000000000000007</v>
      </c>
      <c r="P18" s="22">
        <f>Tarea14!C18</f>
        <v>9.6999999999999993</v>
      </c>
      <c r="Q18" s="22">
        <f>Tarea15!C18</f>
        <v>10</v>
      </c>
      <c r="R18" s="20">
        <f t="shared" si="2"/>
        <v>2.6</v>
      </c>
    </row>
    <row r="19" spans="2:18" x14ac:dyDescent="0.25">
      <c r="B19" s="2" t="s">
        <v>14</v>
      </c>
      <c r="C19" s="23">
        <f t="shared" si="3"/>
        <v>2.5</v>
      </c>
      <c r="D19" s="22">
        <f>Tarea1!C19</f>
        <v>8.1999999999999993</v>
      </c>
      <c r="E19" s="22">
        <f>Tarea2!C19</f>
        <v>8.1</v>
      </c>
      <c r="F19" s="22">
        <f>Tarea3!C19</f>
        <v>9.4</v>
      </c>
      <c r="G19" s="22">
        <f>Tarea4!C19</f>
        <v>8.8000000000000007</v>
      </c>
      <c r="H19" s="22">
        <f>Tarea5!C19</f>
        <v>10</v>
      </c>
      <c r="I19" s="22">
        <f>Tarea7!C19</f>
        <v>8.1</v>
      </c>
      <c r="J19" s="22">
        <f>Tarea8!C19</f>
        <v>8.9</v>
      </c>
      <c r="K19" s="22">
        <f>Tarea9!C19</f>
        <v>9.8000000000000007</v>
      </c>
      <c r="L19" s="22">
        <f>Tarea10!C19</f>
        <v>0</v>
      </c>
      <c r="M19" s="22">
        <f>Tarea11!C19</f>
        <v>10</v>
      </c>
      <c r="N19" s="22">
        <f>Tarea12!C19</f>
        <v>9.8000000000000007</v>
      </c>
      <c r="O19" s="22">
        <f>Tarea13!C19</f>
        <v>8</v>
      </c>
      <c r="P19" s="22">
        <f>Tarea14!C19</f>
        <v>8.4</v>
      </c>
      <c r="Q19" s="22">
        <f>Tarea15!C19</f>
        <v>10</v>
      </c>
      <c r="R19" s="20">
        <f t="shared" si="2"/>
        <v>2.5</v>
      </c>
    </row>
    <row r="20" spans="2:18" x14ac:dyDescent="0.25">
      <c r="B20" s="2" t="s">
        <v>15</v>
      </c>
      <c r="C20" s="23">
        <f t="shared" si="3"/>
        <v>2.8</v>
      </c>
      <c r="D20" s="22">
        <f>Tarea1!C20</f>
        <v>10</v>
      </c>
      <c r="E20" s="22">
        <f>Tarea2!C20</f>
        <v>9.8000000000000007</v>
      </c>
      <c r="F20" s="22">
        <f>Tarea3!C20</f>
        <v>10</v>
      </c>
      <c r="G20" s="22">
        <f>Tarea4!C20</f>
        <v>10</v>
      </c>
      <c r="H20" s="22">
        <f>Tarea5!C20</f>
        <v>10</v>
      </c>
      <c r="I20" s="22">
        <f>Tarea7!C20</f>
        <v>10</v>
      </c>
      <c r="J20" s="22">
        <f>Tarea8!C20</f>
        <v>10</v>
      </c>
      <c r="K20" s="22">
        <f>Tarea9!C20</f>
        <v>10</v>
      </c>
      <c r="L20" s="22">
        <f>Tarea10!C20</f>
        <v>10</v>
      </c>
      <c r="M20" s="22">
        <f>Tarea11!C20</f>
        <v>10</v>
      </c>
      <c r="N20" s="22">
        <f>Tarea12!C20</f>
        <v>10</v>
      </c>
      <c r="O20" s="22">
        <f>Tarea13!C20</f>
        <v>10</v>
      </c>
      <c r="P20" s="22">
        <f>Tarea14!C20</f>
        <v>10</v>
      </c>
      <c r="Q20" s="22">
        <f>Tarea15!C20</f>
        <v>10</v>
      </c>
      <c r="R20" s="20">
        <f t="shared" si="2"/>
        <v>2.8</v>
      </c>
    </row>
    <row r="21" spans="2:18" x14ac:dyDescent="0.25">
      <c r="B21" s="2" t="s">
        <v>16</v>
      </c>
      <c r="C21" s="23">
        <f t="shared" si="3"/>
        <v>2.4</v>
      </c>
      <c r="D21" s="22">
        <f>Tarea1!C21</f>
        <v>9.4</v>
      </c>
      <c r="E21" s="22">
        <f>Tarea2!C21</f>
        <v>7.9</v>
      </c>
      <c r="F21" s="22">
        <f>Tarea3!C21</f>
        <v>8.5</v>
      </c>
      <c r="G21" s="22">
        <f>Tarea4!C21</f>
        <v>9.4</v>
      </c>
      <c r="H21" s="22">
        <f>Tarea5!C21</f>
        <v>0</v>
      </c>
      <c r="I21" s="22">
        <f>Tarea7!C21</f>
        <v>7.5</v>
      </c>
      <c r="J21" s="22">
        <f>Tarea8!C21</f>
        <v>9.4</v>
      </c>
      <c r="K21" s="22">
        <f>Tarea9!C21</f>
        <v>0</v>
      </c>
      <c r="L21" s="22">
        <f>Tarea10!C21</f>
        <v>9.5</v>
      </c>
      <c r="M21" s="22">
        <f>Tarea11!C21</f>
        <v>9</v>
      </c>
      <c r="N21" s="22">
        <f>Tarea12!C21</f>
        <v>0</v>
      </c>
      <c r="O21" s="22">
        <f>Tarea13!C21</f>
        <v>10</v>
      </c>
      <c r="P21" s="22">
        <f>Tarea14!C21</f>
        <v>9.1999999999999993</v>
      </c>
      <c r="Q21" s="22">
        <f>Tarea15!C21</f>
        <v>7.5</v>
      </c>
      <c r="R21" s="20">
        <f t="shared" si="2"/>
        <v>2.4</v>
      </c>
    </row>
    <row r="22" spans="2:18" x14ac:dyDescent="0.25">
      <c r="B22" s="2" t="s">
        <v>17</v>
      </c>
      <c r="C22" s="23">
        <f t="shared" si="3"/>
        <v>2.5</v>
      </c>
      <c r="D22" s="22">
        <f>Tarea1!C22</f>
        <v>9.3000000000000007</v>
      </c>
      <c r="E22" s="22">
        <f>Tarea2!C22</f>
        <v>9.6999999999999993</v>
      </c>
      <c r="F22" s="22">
        <f>Tarea3!C22</f>
        <v>9.4</v>
      </c>
      <c r="G22" s="22">
        <f>Tarea4!C22</f>
        <v>6.6</v>
      </c>
      <c r="H22" s="22">
        <f>Tarea5!C22</f>
        <v>9.6999999999999993</v>
      </c>
      <c r="I22" s="22">
        <f>Tarea7!C22</f>
        <v>9.5</v>
      </c>
      <c r="J22" s="22">
        <f>Tarea8!C22</f>
        <v>9.3000000000000007</v>
      </c>
      <c r="K22" s="22">
        <f>Tarea9!C22</f>
        <v>0</v>
      </c>
      <c r="L22" s="22">
        <f>Tarea10!C22</f>
        <v>10</v>
      </c>
      <c r="M22" s="22">
        <f>Tarea11!C22</f>
        <v>8.8000000000000007</v>
      </c>
      <c r="N22" s="22">
        <f>Tarea12!C22</f>
        <v>8.1</v>
      </c>
      <c r="O22" s="22">
        <f>Tarea13!C22</f>
        <v>0</v>
      </c>
      <c r="P22" s="22">
        <f>Tarea14!C22</f>
        <v>0</v>
      </c>
      <c r="Q22" s="22">
        <f>Tarea15!C22</f>
        <v>10</v>
      </c>
      <c r="R22" s="20">
        <f t="shared" si="2"/>
        <v>2.5</v>
      </c>
    </row>
    <row r="23" spans="2:18" x14ac:dyDescent="0.25">
      <c r="B23" s="2" t="s">
        <v>18</v>
      </c>
      <c r="C23" s="23">
        <f t="shared" si="3"/>
        <v>2.7</v>
      </c>
      <c r="D23" s="22">
        <f>Tarea1!C23</f>
        <v>9.1</v>
      </c>
      <c r="E23" s="22">
        <f>Tarea2!C23</f>
        <v>10</v>
      </c>
      <c r="F23" s="22">
        <f>Tarea3!C23</f>
        <v>10</v>
      </c>
      <c r="G23" s="22">
        <f>Tarea4!C23</f>
        <v>9.8000000000000007</v>
      </c>
      <c r="H23" s="22">
        <f>Tarea5!C23</f>
        <v>0</v>
      </c>
      <c r="I23" s="22">
        <f>Tarea7!C23</f>
        <v>7.7</v>
      </c>
      <c r="J23" s="22">
        <f>Tarea8!C23</f>
        <v>10</v>
      </c>
      <c r="K23" s="22">
        <f>Tarea9!C23</f>
        <v>8.6</v>
      </c>
      <c r="L23" s="22">
        <f>Tarea10!C23</f>
        <v>10</v>
      </c>
      <c r="M23" s="22">
        <f>Tarea11!C23</f>
        <v>9.9</v>
      </c>
      <c r="N23" s="22">
        <f>Tarea12!C23</f>
        <v>9.5</v>
      </c>
      <c r="O23" s="22">
        <f>Tarea13!C23</f>
        <v>9.5</v>
      </c>
      <c r="P23" s="22">
        <f>Tarea14!C23</f>
        <v>9.3000000000000007</v>
      </c>
      <c r="Q23" s="22">
        <f>Tarea15!C23</f>
        <v>10</v>
      </c>
      <c r="R23" s="20">
        <f t="shared" si="2"/>
        <v>2.7</v>
      </c>
    </row>
    <row r="24" spans="2:18" x14ac:dyDescent="0.25">
      <c r="B24" s="9" t="s">
        <v>24</v>
      </c>
      <c r="C24" s="23">
        <f t="shared" si="3"/>
        <v>2.7</v>
      </c>
      <c r="D24" s="22">
        <f>Tarea1!C24</f>
        <v>10</v>
      </c>
      <c r="E24" s="22">
        <f>Tarea2!C24</f>
        <v>8.8000000000000007</v>
      </c>
      <c r="F24" s="22">
        <f>Tarea3!C24</f>
        <v>10</v>
      </c>
      <c r="G24" s="22">
        <f>Tarea4!C24</f>
        <v>8.9</v>
      </c>
      <c r="H24" s="22">
        <f>Tarea5!C24</f>
        <v>10</v>
      </c>
      <c r="I24" s="22">
        <f>Tarea7!C24</f>
        <v>6.5</v>
      </c>
      <c r="J24" s="22">
        <f>Tarea8!C24</f>
        <v>9.3000000000000007</v>
      </c>
      <c r="K24" s="22">
        <f>Tarea9!C24</f>
        <v>9</v>
      </c>
      <c r="L24" s="22">
        <f>Tarea10!C24</f>
        <v>10</v>
      </c>
      <c r="M24" s="22">
        <f>Tarea11!C24</f>
        <v>10</v>
      </c>
      <c r="N24" s="22">
        <f>Tarea12!C24</f>
        <v>9.8000000000000007</v>
      </c>
      <c r="O24" s="22">
        <f>Tarea13!C24</f>
        <v>10</v>
      </c>
      <c r="P24" s="22">
        <f>Tarea14!C24</f>
        <v>10</v>
      </c>
      <c r="Q24" s="22">
        <f>Tarea15!C24</f>
        <v>10</v>
      </c>
      <c r="R24" s="20">
        <f t="shared" si="2"/>
        <v>2.7</v>
      </c>
    </row>
    <row r="25" spans="2:18" x14ac:dyDescent="0.25">
      <c r="B25" s="2" t="s">
        <v>26</v>
      </c>
      <c r="C25" s="23">
        <f t="shared" si="3"/>
        <v>1.6</v>
      </c>
      <c r="D25" s="22">
        <f>Tarea1!C25</f>
        <v>9.5</v>
      </c>
      <c r="E25" s="22">
        <f>Tarea2!C25</f>
        <v>0</v>
      </c>
      <c r="F25" s="22">
        <f>Tarea3!C25</f>
        <v>0</v>
      </c>
      <c r="G25" s="22">
        <f>Tarea4!C25</f>
        <v>0</v>
      </c>
      <c r="H25" s="22">
        <f>Tarea5!C25</f>
        <v>0</v>
      </c>
      <c r="I25" s="22">
        <f>Tarea7!C25</f>
        <v>0</v>
      </c>
      <c r="J25" s="22">
        <f>Tarea8!C25</f>
        <v>0</v>
      </c>
      <c r="K25" s="22">
        <f>Tarea9!C25</f>
        <v>0</v>
      </c>
      <c r="L25" s="22">
        <f>Tarea10!C25</f>
        <v>9.9</v>
      </c>
      <c r="M25" s="22">
        <f>Tarea11!C25</f>
        <v>10</v>
      </c>
      <c r="N25" s="22">
        <f>Tarea12!C25</f>
        <v>9.1999999999999993</v>
      </c>
      <c r="O25" s="22">
        <f>Tarea13!C25</f>
        <v>6.7</v>
      </c>
      <c r="P25" s="22">
        <f>Tarea14!C25</f>
        <v>9.3000000000000007</v>
      </c>
      <c r="Q25" s="22">
        <f>Tarea15!C25</f>
        <v>7.5</v>
      </c>
      <c r="R25" s="20">
        <f t="shared" si="2"/>
        <v>1.6</v>
      </c>
    </row>
  </sheetData>
  <mergeCells count="1">
    <mergeCell ref="D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78" zoomScaleNormal="78" workbookViewId="0">
      <selection activeCell="C4" sqref="C4"/>
    </sheetView>
  </sheetViews>
  <sheetFormatPr baseColWidth="10" defaultColWidth="11.42578125" defaultRowHeight="15" x14ac:dyDescent="0.25"/>
  <cols>
    <col min="1" max="1" width="4.7109375" customWidth="1"/>
    <col min="2" max="2" width="35.28515625" customWidth="1"/>
    <col min="3" max="3" width="12.85546875" customWidth="1"/>
    <col min="4" max="4" width="5" customWidth="1"/>
    <col min="5" max="5" width="5.28515625" customWidth="1"/>
    <col min="6" max="6" width="6.42578125" customWidth="1"/>
    <col min="7" max="7" width="5.85546875" customWidth="1"/>
    <col min="8" max="9" width="5.5703125" customWidth="1"/>
    <col min="10" max="10" width="5.85546875" customWidth="1"/>
    <col min="11" max="11" width="6.140625" customWidth="1"/>
    <col min="12" max="12" width="5.28515625" customWidth="1"/>
    <col min="13" max="13" width="5.85546875" customWidth="1"/>
    <col min="14" max="14" width="5.5703125" customWidth="1"/>
    <col min="15" max="15" width="5.28515625" customWidth="1"/>
    <col min="16" max="16" width="5" customWidth="1"/>
    <col min="17" max="17" width="5.85546875" customWidth="1"/>
    <col min="18" max="18" width="5.28515625" customWidth="1"/>
    <col min="19" max="19" width="4.42578125" customWidth="1"/>
    <col min="20" max="20" width="5.28515625" customWidth="1"/>
    <col min="21" max="22" width="4.7109375" customWidth="1"/>
    <col min="23" max="23" width="5.85546875" customWidth="1"/>
    <col min="24" max="24" width="1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" t="s">
        <v>0</v>
      </c>
      <c r="C3" s="1" t="s">
        <v>1</v>
      </c>
      <c r="D3" s="1">
        <v>36</v>
      </c>
      <c r="E3" s="1">
        <f>D3+2</f>
        <v>38</v>
      </c>
      <c r="F3" s="1">
        <f t="shared" ref="F3:W3" si="0">E3+2</f>
        <v>40</v>
      </c>
      <c r="G3" s="1">
        <f t="shared" si="0"/>
        <v>42</v>
      </c>
      <c r="H3" s="1">
        <f t="shared" si="0"/>
        <v>44</v>
      </c>
      <c r="I3" s="1">
        <f t="shared" si="0"/>
        <v>46</v>
      </c>
      <c r="J3" s="1">
        <f t="shared" si="0"/>
        <v>48</v>
      </c>
      <c r="K3" s="1">
        <f t="shared" si="0"/>
        <v>50</v>
      </c>
      <c r="L3" s="1">
        <f t="shared" si="0"/>
        <v>52</v>
      </c>
      <c r="M3" s="1">
        <f t="shared" si="0"/>
        <v>54</v>
      </c>
      <c r="N3" s="1">
        <f t="shared" si="0"/>
        <v>56</v>
      </c>
      <c r="O3" s="1">
        <f t="shared" si="0"/>
        <v>58</v>
      </c>
      <c r="P3" s="1">
        <f t="shared" si="0"/>
        <v>60</v>
      </c>
      <c r="Q3" s="1">
        <f t="shared" si="0"/>
        <v>62</v>
      </c>
      <c r="R3" s="1">
        <f t="shared" si="0"/>
        <v>64</v>
      </c>
      <c r="S3" s="1">
        <f t="shared" si="0"/>
        <v>66</v>
      </c>
      <c r="T3" s="1">
        <f t="shared" si="0"/>
        <v>68</v>
      </c>
      <c r="U3" s="1">
        <f t="shared" si="0"/>
        <v>70</v>
      </c>
      <c r="V3" s="1">
        <f t="shared" si="0"/>
        <v>72</v>
      </c>
      <c r="W3" s="1">
        <f t="shared" si="0"/>
        <v>74</v>
      </c>
      <c r="X3" s="1" t="s">
        <v>1</v>
      </c>
    </row>
    <row r="4" spans="1:24" x14ac:dyDescent="0.25">
      <c r="A4" s="8"/>
      <c r="B4" s="2" t="s">
        <v>27</v>
      </c>
      <c r="C4" s="1">
        <f>ROUND(SUM(D4:W4)*10/200,1)</f>
        <v>9.6999999999999993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8</v>
      </c>
      <c r="N4" s="3">
        <v>5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">
        <f>ROUND(SUM(D4:W4)*10/200,1)</f>
        <v>9.6999999999999993</v>
      </c>
    </row>
    <row r="5" spans="1:24" x14ac:dyDescent="0.25">
      <c r="A5" s="8"/>
      <c r="B5" s="2" t="s">
        <v>2</v>
      </c>
      <c r="C5" s="1">
        <f t="shared" ref="C5:C25" si="1">ROUND(SUM(D5:W5)*10/200,1)</f>
        <v>8.8000000000000007</v>
      </c>
      <c r="D5" s="3">
        <v>10</v>
      </c>
      <c r="E5" s="3">
        <v>10</v>
      </c>
      <c r="F5" s="3">
        <v>10</v>
      </c>
      <c r="G5" s="3">
        <v>8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5</v>
      </c>
      <c r="O5" s="3">
        <v>5</v>
      </c>
      <c r="P5" s="3">
        <v>8</v>
      </c>
      <c r="Q5" s="3">
        <v>10</v>
      </c>
      <c r="R5" s="3">
        <v>10</v>
      </c>
      <c r="S5" s="3">
        <v>2</v>
      </c>
      <c r="T5" s="3">
        <v>10</v>
      </c>
      <c r="U5" s="3">
        <v>10</v>
      </c>
      <c r="V5" s="3">
        <v>7</v>
      </c>
      <c r="W5" s="3">
        <v>10</v>
      </c>
      <c r="X5" s="1">
        <f t="shared" ref="X5:X25" si="2">ROUND(SUM(D5:W5)*10/200,1)</f>
        <v>8.8000000000000007</v>
      </c>
    </row>
    <row r="6" spans="1:24" x14ac:dyDescent="0.25">
      <c r="A6" s="8"/>
      <c r="B6" s="2" t="s">
        <v>3</v>
      </c>
      <c r="C6" s="1">
        <f t="shared" si="1"/>
        <v>9.8000000000000007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5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">
        <f t="shared" si="2"/>
        <v>9.8000000000000007</v>
      </c>
    </row>
    <row r="7" spans="1:24" x14ac:dyDescent="0.25">
      <c r="A7" s="8"/>
      <c r="B7" s="2" t="s">
        <v>23</v>
      </c>
      <c r="C7" s="1">
        <f t="shared" si="1"/>
        <v>8.8000000000000007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7</v>
      </c>
      <c r="N7" s="3">
        <v>7</v>
      </c>
      <c r="O7" s="3">
        <v>5</v>
      </c>
      <c r="P7" s="3">
        <v>10</v>
      </c>
      <c r="Q7" s="3">
        <v>10</v>
      </c>
      <c r="R7" s="3">
        <v>10</v>
      </c>
      <c r="S7" s="3">
        <v>3</v>
      </c>
      <c r="T7" s="3">
        <v>10</v>
      </c>
      <c r="U7" s="3">
        <v>7</v>
      </c>
      <c r="V7" s="3">
        <v>7</v>
      </c>
      <c r="W7" s="3">
        <v>10</v>
      </c>
      <c r="X7" s="1">
        <f t="shared" si="2"/>
        <v>8.8000000000000007</v>
      </c>
    </row>
    <row r="8" spans="1:24" x14ac:dyDescent="0.25">
      <c r="A8" s="8"/>
      <c r="B8" s="2" t="s">
        <v>4</v>
      </c>
      <c r="C8" s="1">
        <f t="shared" si="1"/>
        <v>9.6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7</v>
      </c>
      <c r="K8" s="3">
        <v>7</v>
      </c>
      <c r="L8" s="3">
        <v>10</v>
      </c>
      <c r="M8" s="3">
        <v>10</v>
      </c>
      <c r="N8" s="3">
        <v>10</v>
      </c>
      <c r="O8" s="3">
        <v>7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1">
        <f t="shared" si="2"/>
        <v>9.6</v>
      </c>
    </row>
    <row r="9" spans="1:24" x14ac:dyDescent="0.25">
      <c r="A9" s="8"/>
      <c r="B9" s="2" t="s">
        <v>5</v>
      </c>
      <c r="C9" s="1">
        <f t="shared" si="1"/>
        <v>7.3</v>
      </c>
      <c r="D9" s="3">
        <v>10</v>
      </c>
      <c r="E9" s="3">
        <v>10</v>
      </c>
      <c r="F9" s="3">
        <v>10</v>
      </c>
      <c r="G9" s="3">
        <v>8</v>
      </c>
      <c r="H9" s="3">
        <v>10</v>
      </c>
      <c r="I9" s="3">
        <v>10</v>
      </c>
      <c r="J9" s="3">
        <v>10</v>
      </c>
      <c r="K9" s="3">
        <v>7</v>
      </c>
      <c r="L9" s="3">
        <v>10</v>
      </c>
      <c r="M9" s="3">
        <v>10</v>
      </c>
      <c r="N9" s="3">
        <v>10</v>
      </c>
      <c r="O9" s="3">
        <v>5</v>
      </c>
      <c r="P9" s="3">
        <v>10</v>
      </c>
      <c r="Q9" s="3">
        <v>10</v>
      </c>
      <c r="R9" s="3">
        <v>5</v>
      </c>
      <c r="S9" s="3">
        <v>10</v>
      </c>
      <c r="T9" s="10">
        <v>0</v>
      </c>
      <c r="U9" s="10">
        <v>0</v>
      </c>
      <c r="V9" s="10">
        <v>0</v>
      </c>
      <c r="W9" s="10">
        <v>0</v>
      </c>
      <c r="X9" s="1">
        <f t="shared" si="2"/>
        <v>7.3</v>
      </c>
    </row>
    <row r="10" spans="1:24" x14ac:dyDescent="0.25">
      <c r="A10" s="8"/>
      <c r="B10" s="2" t="s">
        <v>6</v>
      </c>
      <c r="C10" s="1">
        <f t="shared" si="1"/>
        <v>8.1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5</v>
      </c>
      <c r="O10" s="3">
        <v>5</v>
      </c>
      <c r="P10" s="3">
        <v>10</v>
      </c>
      <c r="Q10" s="3">
        <v>10</v>
      </c>
      <c r="R10" s="3">
        <v>3</v>
      </c>
      <c r="S10" s="3">
        <v>10</v>
      </c>
      <c r="T10" s="3">
        <v>10</v>
      </c>
      <c r="U10" s="3">
        <v>8</v>
      </c>
      <c r="V10" s="3">
        <v>0</v>
      </c>
      <c r="W10" s="10">
        <v>0</v>
      </c>
      <c r="X10" s="1">
        <f t="shared" si="2"/>
        <v>8.1</v>
      </c>
    </row>
    <row r="11" spans="1:24" x14ac:dyDescent="0.25">
      <c r="A11" s="8"/>
      <c r="B11" s="2" t="s">
        <v>25</v>
      </c>
      <c r="C11" s="1">
        <f t="shared" si="1"/>
        <v>5.2</v>
      </c>
      <c r="D11" s="3">
        <v>10</v>
      </c>
      <c r="E11" s="3">
        <v>10</v>
      </c>
      <c r="F11" s="3">
        <v>10</v>
      </c>
      <c r="G11" s="3">
        <v>10</v>
      </c>
      <c r="H11" s="3">
        <v>7</v>
      </c>
      <c r="I11" s="3">
        <v>7</v>
      </c>
      <c r="J11" s="3">
        <v>10</v>
      </c>
      <c r="K11" s="3">
        <v>10</v>
      </c>
      <c r="L11" s="3">
        <v>10</v>
      </c>
      <c r="M11" s="3">
        <v>10</v>
      </c>
      <c r="N11" s="3">
        <v>3</v>
      </c>
      <c r="O11" s="10">
        <v>0</v>
      </c>
      <c r="P11" s="3">
        <v>7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">
        <f t="shared" si="2"/>
        <v>5.2</v>
      </c>
    </row>
    <row r="12" spans="1:24" x14ac:dyDescent="0.25">
      <c r="A12" s="8"/>
      <c r="B12" s="2" t="s">
        <v>7</v>
      </c>
      <c r="C12" s="1">
        <f t="shared" si="1"/>
        <v>8.6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7</v>
      </c>
      <c r="X12" s="1">
        <f t="shared" si="2"/>
        <v>8.6</v>
      </c>
    </row>
    <row r="13" spans="1:24" x14ac:dyDescent="0.25">
      <c r="A13" s="8"/>
      <c r="B13" s="2" t="s">
        <v>8</v>
      </c>
      <c r="C13" s="1">
        <f t="shared" si="1"/>
        <v>7.8</v>
      </c>
      <c r="D13" s="3">
        <v>10</v>
      </c>
      <c r="E13" s="3">
        <v>10</v>
      </c>
      <c r="F13" s="3">
        <v>10</v>
      </c>
      <c r="G13" s="3">
        <v>10</v>
      </c>
      <c r="H13" s="3">
        <v>8</v>
      </c>
      <c r="I13" s="3">
        <v>5</v>
      </c>
      <c r="J13" s="3">
        <v>10</v>
      </c>
      <c r="K13" s="3">
        <v>10</v>
      </c>
      <c r="L13" s="3">
        <v>8</v>
      </c>
      <c r="M13" s="3">
        <v>8</v>
      </c>
      <c r="N13" s="3">
        <v>5</v>
      </c>
      <c r="O13" s="3">
        <v>5</v>
      </c>
      <c r="P13" s="3">
        <v>5</v>
      </c>
      <c r="Q13" s="3">
        <v>5</v>
      </c>
      <c r="R13" s="3">
        <v>3</v>
      </c>
      <c r="S13" s="3">
        <v>10</v>
      </c>
      <c r="T13" s="3">
        <v>10</v>
      </c>
      <c r="U13" s="3">
        <v>10</v>
      </c>
      <c r="V13" s="3">
        <v>8</v>
      </c>
      <c r="W13" s="3">
        <v>5</v>
      </c>
      <c r="X13" s="1">
        <f t="shared" si="2"/>
        <v>7.8</v>
      </c>
    </row>
    <row r="14" spans="1:24" x14ac:dyDescent="0.25">
      <c r="A14" s="8"/>
      <c r="B14" s="2" t="s">
        <v>9</v>
      </c>
      <c r="C14" s="1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">
        <f t="shared" si="2"/>
        <v>10</v>
      </c>
    </row>
    <row r="15" spans="1:24" x14ac:dyDescent="0.25">
      <c r="A15" s="8"/>
      <c r="B15" s="2" t="s">
        <v>10</v>
      </c>
      <c r="C15" s="1">
        <f t="shared" si="1"/>
        <v>7.4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3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5</v>
      </c>
      <c r="P15" s="3">
        <v>10</v>
      </c>
      <c r="Q15" s="3">
        <v>5</v>
      </c>
      <c r="R15" s="3">
        <v>5</v>
      </c>
      <c r="S15" s="3">
        <v>10</v>
      </c>
      <c r="T15" s="3">
        <v>10</v>
      </c>
      <c r="U15" s="10">
        <v>0</v>
      </c>
      <c r="V15" s="10">
        <v>0</v>
      </c>
      <c r="W15" s="10">
        <v>0</v>
      </c>
      <c r="X15" s="1">
        <f t="shared" si="2"/>
        <v>7.4</v>
      </c>
    </row>
    <row r="16" spans="1:24" x14ac:dyDescent="0.25">
      <c r="A16" s="8"/>
      <c r="B16" s="2" t="s">
        <v>11</v>
      </c>
      <c r="C16" s="1">
        <f t="shared" si="1"/>
        <v>9.6999999999999993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7</v>
      </c>
      <c r="L16" s="3">
        <v>8</v>
      </c>
      <c r="M16" s="3">
        <v>10</v>
      </c>
      <c r="N16" s="3">
        <v>10</v>
      </c>
      <c r="O16" s="3">
        <v>8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1">
        <f t="shared" si="2"/>
        <v>9.6999999999999993</v>
      </c>
    </row>
    <row r="17" spans="1:24" x14ac:dyDescent="0.25">
      <c r="A17" s="8"/>
      <c r="B17" s="2" t="s">
        <v>12</v>
      </c>
      <c r="C17" s="1">
        <f t="shared" si="1"/>
        <v>8.6999999999999993</v>
      </c>
      <c r="D17" s="3">
        <v>5</v>
      </c>
      <c r="E17" s="3">
        <v>10</v>
      </c>
      <c r="F17" s="3">
        <v>10</v>
      </c>
      <c r="G17" s="3">
        <v>10</v>
      </c>
      <c r="H17" s="3">
        <v>8</v>
      </c>
      <c r="I17" s="3">
        <v>10</v>
      </c>
      <c r="J17" s="3">
        <v>10</v>
      </c>
      <c r="K17" s="3">
        <v>7</v>
      </c>
      <c r="L17" s="3">
        <v>10</v>
      </c>
      <c r="M17" s="3">
        <v>10</v>
      </c>
      <c r="N17" s="3">
        <v>10</v>
      </c>
      <c r="O17" s="3">
        <v>5</v>
      </c>
      <c r="P17" s="3">
        <v>10</v>
      </c>
      <c r="Q17" s="3">
        <v>10</v>
      </c>
      <c r="R17" s="3">
        <v>3</v>
      </c>
      <c r="S17" s="3">
        <v>10</v>
      </c>
      <c r="T17" s="3">
        <v>10</v>
      </c>
      <c r="U17" s="3">
        <v>5</v>
      </c>
      <c r="V17" s="3">
        <v>10</v>
      </c>
      <c r="W17" s="3">
        <v>10</v>
      </c>
      <c r="X17" s="1">
        <f t="shared" si="2"/>
        <v>8.6999999999999993</v>
      </c>
    </row>
    <row r="18" spans="1:24" x14ac:dyDescent="0.25">
      <c r="A18" s="8"/>
      <c r="B18" s="2" t="s">
        <v>13</v>
      </c>
      <c r="C18" s="1">
        <f t="shared" si="1"/>
        <v>9.1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8</v>
      </c>
      <c r="N18" s="3">
        <v>8</v>
      </c>
      <c r="O18" s="3">
        <v>5</v>
      </c>
      <c r="P18" s="3">
        <v>8</v>
      </c>
      <c r="Q18" s="3">
        <v>10</v>
      </c>
      <c r="R18" s="3">
        <v>7</v>
      </c>
      <c r="S18" s="3">
        <v>10</v>
      </c>
      <c r="T18" s="3">
        <v>10</v>
      </c>
      <c r="U18" s="3">
        <v>10</v>
      </c>
      <c r="V18" s="3">
        <v>5</v>
      </c>
      <c r="W18" s="3">
        <v>10</v>
      </c>
      <c r="X18" s="1">
        <f t="shared" si="2"/>
        <v>9.1</v>
      </c>
    </row>
    <row r="19" spans="1:24" x14ac:dyDescent="0.25">
      <c r="A19" s="8"/>
      <c r="B19" s="2" t="s">
        <v>14</v>
      </c>
      <c r="C19" s="1">
        <f t="shared" si="1"/>
        <v>8.1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3</v>
      </c>
      <c r="K19" s="3">
        <v>8</v>
      </c>
      <c r="L19" s="3">
        <v>8</v>
      </c>
      <c r="M19" s="3">
        <v>8</v>
      </c>
      <c r="N19" s="3">
        <v>10</v>
      </c>
      <c r="O19" s="3">
        <v>7</v>
      </c>
      <c r="P19" s="3">
        <v>10</v>
      </c>
      <c r="Q19" s="3">
        <v>10</v>
      </c>
      <c r="R19" s="3">
        <v>5</v>
      </c>
      <c r="S19" s="3">
        <v>5</v>
      </c>
      <c r="T19" s="3">
        <v>10</v>
      </c>
      <c r="U19" s="3">
        <v>10</v>
      </c>
      <c r="V19" s="7">
        <v>0</v>
      </c>
      <c r="W19" s="3">
        <v>7</v>
      </c>
      <c r="X19" s="1">
        <f t="shared" si="2"/>
        <v>8.1</v>
      </c>
    </row>
    <row r="20" spans="1:24" x14ac:dyDescent="0.25">
      <c r="A20" s="8"/>
      <c r="B20" s="2" t="s">
        <v>15</v>
      </c>
      <c r="C20" s="1">
        <f t="shared" si="1"/>
        <v>9.8000000000000007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8</v>
      </c>
      <c r="V20" s="3">
        <v>8</v>
      </c>
      <c r="W20" s="3">
        <v>9</v>
      </c>
      <c r="X20" s="1">
        <f t="shared" si="2"/>
        <v>9.8000000000000007</v>
      </c>
    </row>
    <row r="21" spans="1:24" x14ac:dyDescent="0.25">
      <c r="A21" s="8"/>
      <c r="B21" s="2" t="s">
        <v>16</v>
      </c>
      <c r="C21" s="1">
        <f t="shared" si="1"/>
        <v>7.9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10</v>
      </c>
      <c r="O21" s="3">
        <v>5</v>
      </c>
      <c r="P21" s="3">
        <v>10</v>
      </c>
      <c r="Q21" s="3">
        <v>5</v>
      </c>
      <c r="R21" s="3">
        <v>5</v>
      </c>
      <c r="S21" s="3">
        <v>10</v>
      </c>
      <c r="T21" s="3">
        <v>10</v>
      </c>
      <c r="U21" s="3">
        <v>3</v>
      </c>
      <c r="V21" s="10">
        <v>0</v>
      </c>
      <c r="W21" s="10">
        <v>0</v>
      </c>
      <c r="X21" s="1">
        <f t="shared" si="2"/>
        <v>7.9</v>
      </c>
    </row>
    <row r="22" spans="1:24" x14ac:dyDescent="0.25">
      <c r="A22" s="8"/>
      <c r="B22" s="2" t="s">
        <v>17</v>
      </c>
      <c r="C22" s="1">
        <f t="shared" si="1"/>
        <v>9.6999999999999993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3</v>
      </c>
      <c r="S22" s="3">
        <v>10</v>
      </c>
      <c r="T22" s="3">
        <v>10</v>
      </c>
      <c r="U22" s="3">
        <v>10</v>
      </c>
      <c r="V22" s="3">
        <v>10</v>
      </c>
      <c r="W22" s="3">
        <v>10</v>
      </c>
      <c r="X22" s="1">
        <f t="shared" si="2"/>
        <v>9.6999999999999993</v>
      </c>
    </row>
    <row r="23" spans="1:24" x14ac:dyDescent="0.25">
      <c r="A23" s="8"/>
      <c r="B23" s="2" t="s">
        <v>18</v>
      </c>
      <c r="C23" s="1">
        <f t="shared" si="1"/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1">
        <f t="shared" si="2"/>
        <v>10</v>
      </c>
    </row>
    <row r="24" spans="1:24" x14ac:dyDescent="0.25">
      <c r="A24" s="8"/>
      <c r="B24" s="9" t="s">
        <v>24</v>
      </c>
      <c r="C24" s="1">
        <f t="shared" si="1"/>
        <v>8.8000000000000007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5</v>
      </c>
      <c r="J24" s="3">
        <v>10</v>
      </c>
      <c r="K24" s="3">
        <v>5</v>
      </c>
      <c r="L24" s="3">
        <v>7</v>
      </c>
      <c r="M24" s="3">
        <v>8</v>
      </c>
      <c r="N24" s="3">
        <v>8</v>
      </c>
      <c r="O24" s="3">
        <v>8</v>
      </c>
      <c r="P24" s="3">
        <v>10</v>
      </c>
      <c r="Q24" s="3">
        <v>8</v>
      </c>
      <c r="R24" s="3">
        <v>10</v>
      </c>
      <c r="S24" s="3">
        <v>10</v>
      </c>
      <c r="T24" s="3">
        <v>10</v>
      </c>
      <c r="U24" s="3">
        <v>7</v>
      </c>
      <c r="V24" s="3">
        <v>9</v>
      </c>
      <c r="W24" s="3">
        <v>10</v>
      </c>
      <c r="X24" s="1">
        <f t="shared" si="2"/>
        <v>8.8000000000000007</v>
      </c>
    </row>
    <row r="25" spans="1:24" x14ac:dyDescent="0.25">
      <c r="B25" s="2" t="s">
        <v>26</v>
      </c>
      <c r="C25" s="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">
        <f t="shared" si="2"/>
        <v>0</v>
      </c>
    </row>
    <row r="27" spans="1:24" x14ac:dyDescent="0.25">
      <c r="D27" s="4"/>
      <c r="E27" t="s">
        <v>19</v>
      </c>
    </row>
    <row r="28" spans="1:24" x14ac:dyDescent="0.25">
      <c r="D28" s="5"/>
      <c r="E28" t="s">
        <v>20</v>
      </c>
    </row>
    <row r="29" spans="1:24" x14ac:dyDescent="0.25">
      <c r="D29" s="6"/>
      <c r="E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73" zoomScaleNormal="73" workbookViewId="0">
      <selection activeCell="C4" sqref="C4"/>
    </sheetView>
  </sheetViews>
  <sheetFormatPr baseColWidth="10" defaultColWidth="11.42578125" defaultRowHeight="15" x14ac:dyDescent="0.25"/>
  <cols>
    <col min="1" max="1" width="4.42578125" customWidth="1"/>
    <col min="2" max="2" width="32" customWidth="1"/>
    <col min="3" max="3" width="12.85546875" customWidth="1"/>
    <col min="4" max="4" width="5" customWidth="1"/>
    <col min="5" max="5" width="4.28515625" customWidth="1"/>
    <col min="6" max="6" width="4.7109375" customWidth="1"/>
    <col min="7" max="7" width="4.5703125" customWidth="1"/>
    <col min="8" max="8" width="4.42578125" customWidth="1"/>
    <col min="9" max="9" width="4.140625" customWidth="1"/>
    <col min="10" max="10" width="4.85546875" customWidth="1"/>
    <col min="11" max="11" width="4.28515625" customWidth="1"/>
    <col min="12" max="12" width="3.7109375" customWidth="1"/>
    <col min="13" max="13" width="4.140625" customWidth="1"/>
    <col min="14" max="14" width="4.42578125" customWidth="1"/>
    <col min="15" max="15" width="4.5703125" customWidth="1"/>
    <col min="16" max="16" width="4.140625" customWidth="1"/>
    <col min="17" max="18" width="4.42578125" customWidth="1"/>
    <col min="19" max="19" width="4" customWidth="1"/>
    <col min="20" max="20" width="5" customWidth="1"/>
    <col min="21" max="21" width="4.42578125" customWidth="1"/>
    <col min="22" max="22" width="4.140625" customWidth="1"/>
    <col min="23" max="23" width="4.28515625" customWidth="1"/>
    <col min="24" max="24" width="16.14062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" t="s">
        <v>0</v>
      </c>
      <c r="C3" s="1" t="s">
        <v>1</v>
      </c>
      <c r="D3" s="1">
        <v>13</v>
      </c>
      <c r="E3" s="1">
        <f>D3+2</f>
        <v>15</v>
      </c>
      <c r="F3" s="1">
        <f t="shared" ref="F3:W3" si="0">E3+2</f>
        <v>17</v>
      </c>
      <c r="G3" s="1">
        <f t="shared" si="0"/>
        <v>19</v>
      </c>
      <c r="H3" s="1">
        <f t="shared" si="0"/>
        <v>21</v>
      </c>
      <c r="I3" s="1">
        <f t="shared" si="0"/>
        <v>23</v>
      </c>
      <c r="J3" s="1">
        <f t="shared" si="0"/>
        <v>25</v>
      </c>
      <c r="K3" s="1">
        <f t="shared" si="0"/>
        <v>27</v>
      </c>
      <c r="L3" s="1">
        <f t="shared" si="0"/>
        <v>29</v>
      </c>
      <c r="M3" s="1">
        <f t="shared" si="0"/>
        <v>31</v>
      </c>
      <c r="N3" s="1">
        <f t="shared" si="0"/>
        <v>33</v>
      </c>
      <c r="O3" s="1">
        <f t="shared" si="0"/>
        <v>35</v>
      </c>
      <c r="P3" s="1">
        <f t="shared" si="0"/>
        <v>37</v>
      </c>
      <c r="Q3" s="1">
        <f t="shared" si="0"/>
        <v>39</v>
      </c>
      <c r="R3" s="1">
        <f t="shared" si="0"/>
        <v>41</v>
      </c>
      <c r="S3" s="1">
        <f t="shared" si="0"/>
        <v>43</v>
      </c>
      <c r="T3" s="1">
        <f t="shared" si="0"/>
        <v>45</v>
      </c>
      <c r="U3" s="1">
        <f t="shared" si="0"/>
        <v>47</v>
      </c>
      <c r="V3" s="1">
        <f t="shared" si="0"/>
        <v>49</v>
      </c>
      <c r="W3" s="1">
        <f t="shared" si="0"/>
        <v>51</v>
      </c>
      <c r="X3" s="1" t="s">
        <v>1</v>
      </c>
    </row>
    <row r="4" spans="1:24" x14ac:dyDescent="0.25">
      <c r="A4" s="8"/>
      <c r="B4" s="2" t="s">
        <v>27</v>
      </c>
      <c r="C4" s="1">
        <f>ROUND(SUM(D4:W4)*10/200,1)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">
        <f>ROUND(SUM(D4:W4)*10/200,1)</f>
        <v>10</v>
      </c>
    </row>
    <row r="5" spans="1:24" x14ac:dyDescent="0.25">
      <c r="A5" s="8"/>
      <c r="B5" s="2" t="s">
        <v>2</v>
      </c>
      <c r="C5" s="1">
        <f t="shared" ref="C5:C25" si="1">ROUND(SUM(D5:W5)*10/200,1)</f>
        <v>9.6999999999999993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7</v>
      </c>
      <c r="O5" s="3">
        <v>10</v>
      </c>
      <c r="P5" s="3">
        <v>10</v>
      </c>
      <c r="Q5" s="3">
        <v>10</v>
      </c>
      <c r="R5" s="3">
        <v>10</v>
      </c>
      <c r="S5" s="3">
        <v>7</v>
      </c>
      <c r="T5" s="3">
        <v>10</v>
      </c>
      <c r="U5" s="3">
        <v>10</v>
      </c>
      <c r="V5" s="3">
        <v>10</v>
      </c>
      <c r="W5" s="3">
        <v>10</v>
      </c>
      <c r="X5" s="1">
        <f t="shared" ref="X5:X25" si="2">ROUND(SUM(D5:W5)*10/200,1)</f>
        <v>9.6999999999999993</v>
      </c>
    </row>
    <row r="6" spans="1:24" x14ac:dyDescent="0.25">
      <c r="A6" s="8"/>
      <c r="B6" s="2" t="s">
        <v>3</v>
      </c>
      <c r="C6" s="1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">
        <f t="shared" si="2"/>
        <v>10</v>
      </c>
    </row>
    <row r="7" spans="1:24" x14ac:dyDescent="0.25">
      <c r="A7" s="8"/>
      <c r="B7" s="2" t="s">
        <v>23</v>
      </c>
      <c r="C7" s="1">
        <f t="shared" si="1"/>
        <v>9.6999999999999993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7</v>
      </c>
      <c r="O7" s="3">
        <v>10</v>
      </c>
      <c r="P7" s="3">
        <v>10</v>
      </c>
      <c r="Q7" s="3">
        <v>10</v>
      </c>
      <c r="R7" s="3">
        <v>10</v>
      </c>
      <c r="S7" s="3">
        <v>7</v>
      </c>
      <c r="T7" s="3">
        <v>10</v>
      </c>
      <c r="U7" s="3">
        <v>10</v>
      </c>
      <c r="V7" s="3">
        <v>10</v>
      </c>
      <c r="W7" s="3">
        <v>10</v>
      </c>
      <c r="X7" s="1">
        <f t="shared" si="2"/>
        <v>9.6999999999999993</v>
      </c>
    </row>
    <row r="8" spans="1:24" x14ac:dyDescent="0.25">
      <c r="A8" s="8"/>
      <c r="B8" s="2" t="s">
        <v>4</v>
      </c>
      <c r="C8" s="1">
        <f t="shared" si="1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1">
        <f t="shared" si="2"/>
        <v>10</v>
      </c>
    </row>
    <row r="9" spans="1:24" x14ac:dyDescent="0.25">
      <c r="A9" s="8"/>
      <c r="B9" s="2" t="s">
        <v>5</v>
      </c>
      <c r="C9" s="1">
        <f t="shared" si="1"/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">
        <f t="shared" si="2"/>
        <v>0</v>
      </c>
    </row>
    <row r="10" spans="1:24" x14ac:dyDescent="0.25">
      <c r="A10" s="8"/>
      <c r="B10" s="2" t="s">
        <v>6</v>
      </c>
      <c r="C10" s="1">
        <f t="shared" si="1"/>
        <v>9.6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7</v>
      </c>
      <c r="O10" s="3">
        <v>10</v>
      </c>
      <c r="P10" s="3">
        <v>10</v>
      </c>
      <c r="Q10" s="3">
        <v>10</v>
      </c>
      <c r="R10" s="3">
        <v>10</v>
      </c>
      <c r="S10" s="3">
        <v>5</v>
      </c>
      <c r="T10" s="3">
        <v>10</v>
      </c>
      <c r="U10" s="3">
        <v>10</v>
      </c>
      <c r="V10" s="3">
        <v>10</v>
      </c>
      <c r="W10" s="3">
        <v>10</v>
      </c>
      <c r="X10" s="1">
        <f t="shared" si="2"/>
        <v>9.6</v>
      </c>
    </row>
    <row r="11" spans="1:24" x14ac:dyDescent="0.25">
      <c r="A11" s="8"/>
      <c r="B11" s="2" t="s">
        <v>25</v>
      </c>
      <c r="C11" s="1">
        <f t="shared" si="1"/>
        <v>9.6999999999999993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7</v>
      </c>
      <c r="K11" s="3">
        <v>10</v>
      </c>
      <c r="L11" s="3">
        <v>10</v>
      </c>
      <c r="M11" s="3">
        <v>10</v>
      </c>
      <c r="N11" s="3">
        <v>10</v>
      </c>
      <c r="O11" s="3">
        <v>7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1">
        <f t="shared" si="2"/>
        <v>9.6999999999999993</v>
      </c>
    </row>
    <row r="12" spans="1:24" x14ac:dyDescent="0.25">
      <c r="A12" s="8"/>
      <c r="B12" s="2" t="s">
        <v>7</v>
      </c>
      <c r="C12" s="1">
        <f t="shared" si="1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">
        <f t="shared" si="2"/>
        <v>10</v>
      </c>
    </row>
    <row r="13" spans="1:24" x14ac:dyDescent="0.25">
      <c r="A13" s="8"/>
      <c r="B13" s="2" t="s">
        <v>8</v>
      </c>
      <c r="C13" s="1">
        <f t="shared" si="1"/>
        <v>9.4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7</v>
      </c>
      <c r="M13" s="3">
        <v>10</v>
      </c>
      <c r="N13" s="3">
        <v>7</v>
      </c>
      <c r="O13" s="3">
        <v>10</v>
      </c>
      <c r="P13" s="3">
        <v>10</v>
      </c>
      <c r="Q13" s="3">
        <v>10</v>
      </c>
      <c r="R13" s="3">
        <v>10</v>
      </c>
      <c r="S13" s="3">
        <v>7</v>
      </c>
      <c r="T13" s="3">
        <v>10</v>
      </c>
      <c r="U13" s="3">
        <v>10</v>
      </c>
      <c r="V13" s="3">
        <v>10</v>
      </c>
      <c r="W13" s="3">
        <v>7</v>
      </c>
      <c r="X13" s="1">
        <f t="shared" si="2"/>
        <v>9.4</v>
      </c>
    </row>
    <row r="14" spans="1:24" x14ac:dyDescent="0.25">
      <c r="A14" s="8"/>
      <c r="B14" s="2" t="s">
        <v>9</v>
      </c>
      <c r="C14" s="1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">
        <f t="shared" si="2"/>
        <v>10</v>
      </c>
    </row>
    <row r="15" spans="1:24" x14ac:dyDescent="0.25">
      <c r="A15" s="8"/>
      <c r="B15" s="2" t="s">
        <v>10</v>
      </c>
      <c r="C15" s="1">
        <f t="shared" si="1"/>
        <v>9.3000000000000007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7">
        <v>0</v>
      </c>
      <c r="M15" s="3">
        <v>10</v>
      </c>
      <c r="N15" s="3">
        <v>5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1">
        <f t="shared" si="2"/>
        <v>9.3000000000000007</v>
      </c>
    </row>
    <row r="16" spans="1:24" x14ac:dyDescent="0.25">
      <c r="A16" s="8"/>
      <c r="B16" s="2" t="s">
        <v>11</v>
      </c>
      <c r="C16" s="1">
        <f t="shared" si="1"/>
        <v>9.6999999999999993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7</v>
      </c>
      <c r="M16" s="3">
        <v>7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1">
        <f t="shared" si="2"/>
        <v>9.6999999999999993</v>
      </c>
    </row>
    <row r="17" spans="1:24" x14ac:dyDescent="0.25">
      <c r="A17" s="8"/>
      <c r="B17" s="2" t="s">
        <v>12</v>
      </c>
      <c r="C17" s="1">
        <f t="shared" si="1"/>
        <v>8.9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7</v>
      </c>
      <c r="M17" s="3">
        <v>7</v>
      </c>
      <c r="N17" s="3">
        <v>7</v>
      </c>
      <c r="O17" s="3">
        <v>7</v>
      </c>
      <c r="P17" s="3">
        <v>10</v>
      </c>
      <c r="Q17" s="3">
        <v>10</v>
      </c>
      <c r="R17" s="3">
        <v>5</v>
      </c>
      <c r="S17" s="3">
        <v>5</v>
      </c>
      <c r="T17" s="3">
        <v>10</v>
      </c>
      <c r="U17" s="3">
        <v>10</v>
      </c>
      <c r="V17" s="3">
        <v>10</v>
      </c>
      <c r="W17" s="3">
        <v>10</v>
      </c>
      <c r="X17" s="1">
        <f t="shared" si="2"/>
        <v>8.9</v>
      </c>
    </row>
    <row r="18" spans="1:24" x14ac:dyDescent="0.25">
      <c r="A18" s="8"/>
      <c r="B18" s="2" t="s">
        <v>13</v>
      </c>
      <c r="C18" s="1">
        <f t="shared" si="1"/>
        <v>9.4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7</v>
      </c>
      <c r="O18" s="3">
        <v>10</v>
      </c>
      <c r="P18" s="3">
        <v>10</v>
      </c>
      <c r="Q18" s="3">
        <v>10</v>
      </c>
      <c r="R18" s="3">
        <v>10</v>
      </c>
      <c r="S18" s="10">
        <v>0</v>
      </c>
      <c r="T18" s="3">
        <v>10</v>
      </c>
      <c r="U18" s="3">
        <v>10</v>
      </c>
      <c r="V18" s="3">
        <v>10</v>
      </c>
      <c r="W18" s="3">
        <v>10</v>
      </c>
      <c r="X18" s="1">
        <f t="shared" si="2"/>
        <v>9.4</v>
      </c>
    </row>
    <row r="19" spans="1:24" x14ac:dyDescent="0.25">
      <c r="A19" s="8"/>
      <c r="B19" s="2" t="s">
        <v>14</v>
      </c>
      <c r="C19" s="1">
        <f t="shared" si="1"/>
        <v>9.4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7</v>
      </c>
      <c r="M19" s="3">
        <v>10</v>
      </c>
      <c r="N19" s="3">
        <v>7</v>
      </c>
      <c r="O19" s="3">
        <v>10</v>
      </c>
      <c r="P19" s="3">
        <v>10</v>
      </c>
      <c r="Q19" s="3">
        <v>10</v>
      </c>
      <c r="R19" s="3">
        <v>10</v>
      </c>
      <c r="S19" s="3">
        <v>7</v>
      </c>
      <c r="T19" s="3">
        <v>10</v>
      </c>
      <c r="U19" s="3">
        <v>7</v>
      </c>
      <c r="V19" s="3">
        <v>10</v>
      </c>
      <c r="W19" s="3">
        <v>10</v>
      </c>
      <c r="X19" s="1">
        <f t="shared" si="2"/>
        <v>9.4</v>
      </c>
    </row>
    <row r="20" spans="1:24" x14ac:dyDescent="0.25">
      <c r="A20" s="8"/>
      <c r="B20" s="2" t="s">
        <v>15</v>
      </c>
      <c r="C20" s="1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">
        <f t="shared" si="2"/>
        <v>10</v>
      </c>
    </row>
    <row r="21" spans="1:24" x14ac:dyDescent="0.25">
      <c r="A21" s="8"/>
      <c r="B21" s="2" t="s">
        <v>16</v>
      </c>
      <c r="C21" s="1">
        <f t="shared" si="1"/>
        <v>8.5</v>
      </c>
      <c r="D21" s="3">
        <v>10</v>
      </c>
      <c r="E21" s="3">
        <v>5</v>
      </c>
      <c r="F21" s="3">
        <v>5</v>
      </c>
      <c r="G21" s="3">
        <v>5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5</v>
      </c>
      <c r="O21" s="3">
        <v>10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3">
        <v>10</v>
      </c>
      <c r="V21" s="3">
        <v>10</v>
      </c>
      <c r="W21" s="10">
        <v>0</v>
      </c>
      <c r="X21" s="1">
        <f t="shared" si="2"/>
        <v>8.5</v>
      </c>
    </row>
    <row r="22" spans="1:24" x14ac:dyDescent="0.25">
      <c r="A22" s="8"/>
      <c r="B22" s="2" t="s">
        <v>17</v>
      </c>
      <c r="C22" s="1">
        <f t="shared" si="1"/>
        <v>9.4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7</v>
      </c>
      <c r="J22" s="3">
        <v>7</v>
      </c>
      <c r="K22" s="3">
        <v>7</v>
      </c>
      <c r="L22" s="3">
        <v>10</v>
      </c>
      <c r="M22" s="3">
        <v>7</v>
      </c>
      <c r="N22" s="3">
        <v>10</v>
      </c>
      <c r="O22" s="3">
        <v>10</v>
      </c>
      <c r="P22" s="3">
        <v>10</v>
      </c>
      <c r="Q22" s="3">
        <v>10</v>
      </c>
      <c r="R22" s="3">
        <v>10</v>
      </c>
      <c r="S22" s="3">
        <v>10</v>
      </c>
      <c r="T22" s="3">
        <v>10</v>
      </c>
      <c r="U22" s="3">
        <v>10</v>
      </c>
      <c r="V22" s="3">
        <v>10</v>
      </c>
      <c r="W22" s="3">
        <v>10</v>
      </c>
      <c r="X22" s="1">
        <f t="shared" si="2"/>
        <v>9.4</v>
      </c>
    </row>
    <row r="23" spans="1:24" x14ac:dyDescent="0.25">
      <c r="A23" s="8"/>
      <c r="B23" s="2" t="s">
        <v>18</v>
      </c>
      <c r="C23" s="1">
        <f t="shared" si="1"/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1">
        <f t="shared" si="2"/>
        <v>10</v>
      </c>
    </row>
    <row r="24" spans="1:24" x14ac:dyDescent="0.25">
      <c r="A24" s="8"/>
      <c r="B24" s="9" t="s">
        <v>24</v>
      </c>
      <c r="C24" s="1">
        <f t="shared" si="1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1">
        <f t="shared" si="2"/>
        <v>10</v>
      </c>
    </row>
    <row r="25" spans="1:24" x14ac:dyDescent="0.25">
      <c r="B25" s="9" t="s">
        <v>26</v>
      </c>
      <c r="C25" s="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">
        <f t="shared" si="2"/>
        <v>0</v>
      </c>
    </row>
    <row r="27" spans="1:24" x14ac:dyDescent="0.25">
      <c r="D27" s="4"/>
      <c r="E27" t="s">
        <v>19</v>
      </c>
    </row>
    <row r="28" spans="1:24" x14ac:dyDescent="0.25">
      <c r="D28" s="5"/>
      <c r="E28" t="s">
        <v>20</v>
      </c>
    </row>
    <row r="29" spans="1:24" x14ac:dyDescent="0.25">
      <c r="D29" s="6"/>
      <c r="E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86" zoomScaleNormal="86" workbookViewId="0">
      <selection activeCell="C4" sqref="C4"/>
    </sheetView>
  </sheetViews>
  <sheetFormatPr baseColWidth="10" defaultColWidth="11.42578125" defaultRowHeight="15" x14ac:dyDescent="0.25"/>
  <cols>
    <col min="1" max="1" width="4.42578125" customWidth="1"/>
    <col min="2" max="2" width="34" customWidth="1"/>
    <col min="3" max="3" width="13" customWidth="1"/>
    <col min="4" max="4" width="5.28515625" customWidth="1"/>
    <col min="5" max="6" width="4.5703125" customWidth="1"/>
    <col min="7" max="7" width="5.140625" customWidth="1"/>
    <col min="8" max="8" width="5.42578125" customWidth="1"/>
    <col min="9" max="9" width="5.140625" customWidth="1"/>
    <col min="10" max="11" width="4.85546875" customWidth="1"/>
    <col min="12" max="12" width="5.140625" customWidth="1"/>
    <col min="13" max="13" width="4.5703125" customWidth="1"/>
    <col min="14" max="17" width="4.7109375" customWidth="1"/>
    <col min="18" max="18" width="4.42578125" customWidth="1"/>
    <col min="19" max="19" width="5.28515625" customWidth="1"/>
    <col min="20" max="20" width="5.140625" customWidth="1"/>
    <col min="21" max="21" width="5" customWidth="1"/>
    <col min="22" max="22" width="4.42578125" customWidth="1"/>
    <col min="23" max="23" width="5.140625" customWidth="1"/>
    <col min="24" max="24" width="14.4257812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" t="s">
        <v>0</v>
      </c>
      <c r="C3" s="1" t="s">
        <v>1</v>
      </c>
      <c r="D3" s="1">
        <v>10</v>
      </c>
      <c r="E3" s="1">
        <v>12</v>
      </c>
      <c r="F3" s="1">
        <v>14</v>
      </c>
      <c r="G3" s="1">
        <v>16</v>
      </c>
      <c r="H3" s="1">
        <v>18</v>
      </c>
      <c r="I3" s="1">
        <f>H3+2</f>
        <v>20</v>
      </c>
      <c r="J3" s="1">
        <f t="shared" ref="J3:W3" si="0">I3+2</f>
        <v>22</v>
      </c>
      <c r="K3" s="1">
        <f t="shared" si="0"/>
        <v>24</v>
      </c>
      <c r="L3" s="1">
        <f t="shared" si="0"/>
        <v>26</v>
      </c>
      <c r="M3" s="1">
        <f t="shared" si="0"/>
        <v>28</v>
      </c>
      <c r="N3" s="1">
        <f t="shared" si="0"/>
        <v>30</v>
      </c>
      <c r="O3" s="1">
        <f t="shared" si="0"/>
        <v>32</v>
      </c>
      <c r="P3" s="1">
        <f t="shared" si="0"/>
        <v>34</v>
      </c>
      <c r="Q3" s="1">
        <f t="shared" si="0"/>
        <v>36</v>
      </c>
      <c r="R3" s="1">
        <f t="shared" si="0"/>
        <v>38</v>
      </c>
      <c r="S3" s="1">
        <f t="shared" si="0"/>
        <v>40</v>
      </c>
      <c r="T3" s="1">
        <f t="shared" si="0"/>
        <v>42</v>
      </c>
      <c r="U3" s="1">
        <f t="shared" si="0"/>
        <v>44</v>
      </c>
      <c r="V3" s="1">
        <f t="shared" si="0"/>
        <v>46</v>
      </c>
      <c r="W3" s="1">
        <f t="shared" si="0"/>
        <v>48</v>
      </c>
      <c r="X3" s="1" t="s">
        <v>1</v>
      </c>
    </row>
    <row r="4" spans="1:24" x14ac:dyDescent="0.25">
      <c r="A4" s="8"/>
      <c r="B4" s="2" t="s">
        <v>27</v>
      </c>
      <c r="C4" s="1">
        <f>ROUND(SUM(D4:W4)*10/200,1)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">
        <f>C4</f>
        <v>10</v>
      </c>
    </row>
    <row r="5" spans="1:24" x14ac:dyDescent="0.25">
      <c r="A5" s="8"/>
      <c r="B5" s="2" t="s">
        <v>2</v>
      </c>
      <c r="C5" s="1">
        <f t="shared" ref="C5:C25" si="1">ROUND(SUM(D5:W5)*10/200,1)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1">
        <f t="shared" ref="X5:X25" si="2">C5</f>
        <v>10</v>
      </c>
    </row>
    <row r="6" spans="1:24" x14ac:dyDescent="0.25">
      <c r="A6" s="8"/>
      <c r="B6" s="2" t="s">
        <v>3</v>
      </c>
      <c r="C6" s="1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">
        <f t="shared" si="2"/>
        <v>10</v>
      </c>
    </row>
    <row r="7" spans="1:24" x14ac:dyDescent="0.25">
      <c r="A7" s="8"/>
      <c r="B7" s="2" t="s">
        <v>23</v>
      </c>
      <c r="C7" s="1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1">
        <f t="shared" si="2"/>
        <v>10</v>
      </c>
    </row>
    <row r="8" spans="1:24" x14ac:dyDescent="0.25">
      <c r="A8" s="8"/>
      <c r="B8" s="2" t="s">
        <v>4</v>
      </c>
      <c r="C8" s="1">
        <f t="shared" si="1"/>
        <v>9.6999999999999993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7</v>
      </c>
      <c r="S8" s="3">
        <v>10</v>
      </c>
      <c r="T8" s="3">
        <v>10</v>
      </c>
      <c r="U8" s="3">
        <v>7</v>
      </c>
      <c r="V8" s="3">
        <v>10</v>
      </c>
      <c r="W8" s="3">
        <v>10</v>
      </c>
      <c r="X8" s="1">
        <f t="shared" si="2"/>
        <v>9.6999999999999993</v>
      </c>
    </row>
    <row r="9" spans="1:24" x14ac:dyDescent="0.25">
      <c r="A9" s="8"/>
      <c r="B9" s="2" t="s">
        <v>5</v>
      </c>
      <c r="C9" s="1">
        <f t="shared" si="1"/>
        <v>9.8000000000000007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8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7</v>
      </c>
      <c r="X9" s="1">
        <f t="shared" si="2"/>
        <v>9.8000000000000007</v>
      </c>
    </row>
    <row r="10" spans="1:24" x14ac:dyDescent="0.25">
      <c r="A10" s="8"/>
      <c r="B10" s="2" t="s">
        <v>6</v>
      </c>
      <c r="C10" s="1">
        <f t="shared" si="1"/>
        <v>9.6999999999999993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8</v>
      </c>
      <c r="S10" s="3">
        <v>8</v>
      </c>
      <c r="T10" s="3">
        <v>10</v>
      </c>
      <c r="U10" s="3">
        <v>10</v>
      </c>
      <c r="V10" s="3">
        <v>7</v>
      </c>
      <c r="W10" s="3">
        <v>10</v>
      </c>
      <c r="X10" s="1">
        <f t="shared" si="2"/>
        <v>9.6999999999999993</v>
      </c>
    </row>
    <row r="11" spans="1:24" x14ac:dyDescent="0.25">
      <c r="A11" s="8"/>
      <c r="B11" s="2" t="s">
        <v>25</v>
      </c>
      <c r="C11" s="1">
        <f t="shared" si="1"/>
        <v>9.4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7</v>
      </c>
      <c r="R11" s="3">
        <v>10</v>
      </c>
      <c r="S11" s="3">
        <v>10</v>
      </c>
      <c r="T11" s="3">
        <v>10</v>
      </c>
      <c r="U11" s="3">
        <v>5</v>
      </c>
      <c r="V11" s="3">
        <v>10</v>
      </c>
      <c r="W11" s="3">
        <v>5</v>
      </c>
      <c r="X11" s="1">
        <f t="shared" si="2"/>
        <v>9.4</v>
      </c>
    </row>
    <row r="12" spans="1:24" x14ac:dyDescent="0.25">
      <c r="A12" s="8"/>
      <c r="B12" s="2" t="s">
        <v>7</v>
      </c>
      <c r="C12" s="1">
        <f t="shared" si="1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">
        <f t="shared" si="2"/>
        <v>10</v>
      </c>
    </row>
    <row r="13" spans="1:24" x14ac:dyDescent="0.25">
      <c r="A13" s="8"/>
      <c r="B13" s="2" t="s">
        <v>8</v>
      </c>
      <c r="C13" s="1">
        <f t="shared" si="1"/>
        <v>10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1">
        <f t="shared" si="2"/>
        <v>10</v>
      </c>
    </row>
    <row r="14" spans="1:24" x14ac:dyDescent="0.25">
      <c r="A14" s="8"/>
      <c r="B14" s="2" t="s">
        <v>9</v>
      </c>
      <c r="C14" s="1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">
        <f t="shared" si="2"/>
        <v>10</v>
      </c>
    </row>
    <row r="15" spans="1:24" x14ac:dyDescent="0.25">
      <c r="A15" s="8"/>
      <c r="B15" s="2" t="s">
        <v>10</v>
      </c>
      <c r="C15" s="1">
        <f t="shared" si="1"/>
        <v>9.5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8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7</v>
      </c>
      <c r="S15" s="3">
        <v>7</v>
      </c>
      <c r="T15" s="3">
        <v>10</v>
      </c>
      <c r="U15" s="3">
        <v>7</v>
      </c>
      <c r="V15" s="3">
        <v>10</v>
      </c>
      <c r="W15" s="3">
        <v>10</v>
      </c>
      <c r="X15" s="1">
        <f t="shared" si="2"/>
        <v>9.5</v>
      </c>
    </row>
    <row r="16" spans="1:24" x14ac:dyDescent="0.25">
      <c r="A16" s="8"/>
      <c r="B16" s="2" t="s">
        <v>11</v>
      </c>
      <c r="C16" s="1">
        <f t="shared" si="1"/>
        <v>9.3000000000000007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5</v>
      </c>
      <c r="S16" s="3">
        <v>10</v>
      </c>
      <c r="T16" s="3">
        <v>10</v>
      </c>
      <c r="U16" s="3">
        <v>10</v>
      </c>
      <c r="V16" s="3">
        <v>3</v>
      </c>
      <c r="W16" s="3">
        <v>7</v>
      </c>
      <c r="X16" s="1">
        <f t="shared" si="2"/>
        <v>9.3000000000000007</v>
      </c>
    </row>
    <row r="17" spans="1:24" x14ac:dyDescent="0.25">
      <c r="A17" s="8"/>
      <c r="B17" s="2" t="s">
        <v>12</v>
      </c>
      <c r="C17" s="1">
        <f t="shared" si="1"/>
        <v>7.4</v>
      </c>
      <c r="D17" s="10">
        <v>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5</v>
      </c>
      <c r="L17" s="3">
        <v>10</v>
      </c>
      <c r="M17" s="3">
        <v>5</v>
      </c>
      <c r="N17" s="3">
        <v>10</v>
      </c>
      <c r="O17" s="3">
        <v>10</v>
      </c>
      <c r="P17" s="3">
        <v>10</v>
      </c>
      <c r="Q17" s="3">
        <v>3</v>
      </c>
      <c r="R17" s="3">
        <v>5</v>
      </c>
      <c r="S17" s="3">
        <v>5</v>
      </c>
      <c r="T17" s="3">
        <v>10</v>
      </c>
      <c r="U17" s="3">
        <v>3</v>
      </c>
      <c r="V17" s="3">
        <v>3</v>
      </c>
      <c r="W17" s="3">
        <v>8</v>
      </c>
      <c r="X17" s="1">
        <f t="shared" si="2"/>
        <v>7.4</v>
      </c>
    </row>
    <row r="18" spans="1:24" x14ac:dyDescent="0.25">
      <c r="A18" s="8"/>
      <c r="B18" s="2" t="s">
        <v>13</v>
      </c>
      <c r="C18" s="1">
        <f t="shared" si="1"/>
        <v>9.8000000000000007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7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8</v>
      </c>
      <c r="U18" s="3">
        <v>10</v>
      </c>
      <c r="V18" s="3">
        <v>10</v>
      </c>
      <c r="W18" s="3">
        <v>10</v>
      </c>
      <c r="X18" s="1">
        <f t="shared" si="2"/>
        <v>9.8000000000000007</v>
      </c>
    </row>
    <row r="19" spans="1:24" x14ac:dyDescent="0.25">
      <c r="A19" s="8"/>
      <c r="B19" s="2" t="s">
        <v>14</v>
      </c>
      <c r="C19" s="1">
        <f t="shared" si="1"/>
        <v>8.8000000000000007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5</v>
      </c>
      <c r="O19" s="3">
        <v>10</v>
      </c>
      <c r="P19" s="3">
        <v>10</v>
      </c>
      <c r="Q19" s="3">
        <v>10</v>
      </c>
      <c r="R19" s="3">
        <v>5</v>
      </c>
      <c r="S19" s="3">
        <v>10</v>
      </c>
      <c r="T19" s="3">
        <v>10</v>
      </c>
      <c r="U19" s="3">
        <v>10</v>
      </c>
      <c r="V19" s="3">
        <v>3</v>
      </c>
      <c r="W19" s="3">
        <v>3</v>
      </c>
      <c r="X19" s="1">
        <f t="shared" si="2"/>
        <v>8.8000000000000007</v>
      </c>
    </row>
    <row r="20" spans="1:24" x14ac:dyDescent="0.25">
      <c r="A20" s="8"/>
      <c r="B20" s="2" t="s">
        <v>15</v>
      </c>
      <c r="C20" s="1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">
        <f t="shared" si="2"/>
        <v>10</v>
      </c>
    </row>
    <row r="21" spans="1:24" x14ac:dyDescent="0.25">
      <c r="A21" s="8"/>
      <c r="B21" s="2" t="s">
        <v>16</v>
      </c>
      <c r="C21" s="1">
        <f t="shared" si="1"/>
        <v>9.4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5</v>
      </c>
      <c r="O21" s="3">
        <v>10</v>
      </c>
      <c r="P21" s="3">
        <v>10</v>
      </c>
      <c r="Q21" s="3">
        <v>10</v>
      </c>
      <c r="R21" s="3">
        <v>7</v>
      </c>
      <c r="S21" s="3">
        <v>7</v>
      </c>
      <c r="T21" s="3">
        <v>10</v>
      </c>
      <c r="U21" s="3">
        <v>8</v>
      </c>
      <c r="V21" s="3">
        <v>10</v>
      </c>
      <c r="W21" s="3">
        <v>10</v>
      </c>
      <c r="X21" s="1">
        <f t="shared" si="2"/>
        <v>9.4</v>
      </c>
    </row>
    <row r="22" spans="1:24" x14ac:dyDescent="0.25">
      <c r="A22" s="8"/>
      <c r="B22" s="2" t="s">
        <v>17</v>
      </c>
      <c r="C22" s="1">
        <f t="shared" si="1"/>
        <v>6.6</v>
      </c>
      <c r="D22" s="3">
        <v>10</v>
      </c>
      <c r="E22" s="3">
        <v>10</v>
      </c>
      <c r="F22" s="3">
        <v>8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5</v>
      </c>
      <c r="M22" s="3">
        <v>10</v>
      </c>
      <c r="N22" s="3">
        <v>5</v>
      </c>
      <c r="O22" s="3">
        <v>10</v>
      </c>
      <c r="P22" s="3">
        <v>10</v>
      </c>
      <c r="Q22" s="3">
        <v>10</v>
      </c>
      <c r="R22" s="3">
        <v>3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">
        <f t="shared" si="2"/>
        <v>6.6</v>
      </c>
    </row>
    <row r="23" spans="1:24" x14ac:dyDescent="0.25">
      <c r="A23" s="8"/>
      <c r="B23" s="2" t="s">
        <v>18</v>
      </c>
      <c r="C23" s="1">
        <f t="shared" si="1"/>
        <v>9.8000000000000007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5</v>
      </c>
      <c r="T23" s="3">
        <v>10</v>
      </c>
      <c r="U23" s="3">
        <v>10</v>
      </c>
      <c r="V23" s="3">
        <v>10</v>
      </c>
      <c r="W23" s="3">
        <v>10</v>
      </c>
      <c r="X23" s="1">
        <f t="shared" si="2"/>
        <v>9.8000000000000007</v>
      </c>
    </row>
    <row r="24" spans="1:24" x14ac:dyDescent="0.25">
      <c r="A24" s="8"/>
      <c r="B24" s="9" t="s">
        <v>24</v>
      </c>
      <c r="C24" s="1">
        <f t="shared" si="1"/>
        <v>8.9</v>
      </c>
      <c r="D24" s="3">
        <v>10</v>
      </c>
      <c r="E24" s="3">
        <v>10</v>
      </c>
      <c r="F24" s="3">
        <v>10</v>
      </c>
      <c r="G24" s="3">
        <v>5</v>
      </c>
      <c r="H24" s="3">
        <v>10</v>
      </c>
      <c r="I24" s="3">
        <v>10</v>
      </c>
      <c r="J24" s="3">
        <v>10</v>
      </c>
      <c r="K24" s="3">
        <v>10</v>
      </c>
      <c r="L24" s="3">
        <v>5</v>
      </c>
      <c r="M24" s="3">
        <v>10</v>
      </c>
      <c r="N24" s="3">
        <v>8</v>
      </c>
      <c r="O24" s="3">
        <v>10</v>
      </c>
      <c r="P24" s="3">
        <v>10</v>
      </c>
      <c r="Q24" s="3">
        <v>10</v>
      </c>
      <c r="R24" s="3">
        <v>5</v>
      </c>
      <c r="S24" s="3">
        <v>10</v>
      </c>
      <c r="T24" s="3">
        <v>5</v>
      </c>
      <c r="U24" s="3">
        <v>10</v>
      </c>
      <c r="V24" s="3">
        <v>10</v>
      </c>
      <c r="W24" s="3">
        <v>10</v>
      </c>
      <c r="X24" s="1">
        <f t="shared" si="2"/>
        <v>8.9</v>
      </c>
    </row>
    <row r="25" spans="1:24" x14ac:dyDescent="0.25">
      <c r="B25" s="2" t="s">
        <v>26</v>
      </c>
      <c r="C25" s="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">
        <f t="shared" si="2"/>
        <v>0</v>
      </c>
    </row>
    <row r="27" spans="1:24" x14ac:dyDescent="0.25">
      <c r="H27" s="4"/>
      <c r="I27" t="s">
        <v>19</v>
      </c>
    </row>
    <row r="28" spans="1:24" x14ac:dyDescent="0.25">
      <c r="H28" s="5"/>
      <c r="I28" t="s">
        <v>20</v>
      </c>
    </row>
    <row r="29" spans="1:24" x14ac:dyDescent="0.25">
      <c r="H29" s="6"/>
      <c r="I29" t="s">
        <v>21</v>
      </c>
    </row>
  </sheetData>
  <mergeCells count="1">
    <mergeCell ref="D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zoomScaleNormal="100" workbookViewId="0">
      <selection activeCell="C4" sqref="C4"/>
    </sheetView>
  </sheetViews>
  <sheetFormatPr baseColWidth="10" defaultColWidth="11.42578125" defaultRowHeight="15" x14ac:dyDescent="0.25"/>
  <cols>
    <col min="1" max="1" width="3.42578125" customWidth="1"/>
    <col min="2" max="2" width="31.5703125" customWidth="1"/>
    <col min="3" max="3" width="13.5703125" customWidth="1"/>
    <col min="4" max="4" width="5.140625" customWidth="1"/>
    <col min="5" max="5" width="5.85546875" customWidth="1"/>
    <col min="6" max="6" width="6" customWidth="1"/>
    <col min="7" max="7" width="5.42578125" customWidth="1"/>
    <col min="8" max="8" width="5.28515625" customWidth="1"/>
    <col min="9" max="9" width="5.5703125" customWidth="1"/>
    <col min="10" max="10" width="6" customWidth="1"/>
    <col min="11" max="11" width="5.42578125" customWidth="1"/>
    <col min="12" max="12" width="5.28515625" customWidth="1"/>
    <col min="13" max="13" width="4.85546875" customWidth="1"/>
    <col min="14" max="14" width="5" customWidth="1"/>
    <col min="15" max="15" width="4.5703125" customWidth="1"/>
    <col min="16" max="17" width="5" customWidth="1"/>
    <col min="18" max="18" width="5.42578125" customWidth="1"/>
    <col min="19" max="19" width="13.28515625" customWidth="1"/>
  </cols>
  <sheetData>
    <row r="2" spans="1:19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9" x14ac:dyDescent="0.25">
      <c r="B3" s="1" t="s">
        <v>0</v>
      </c>
      <c r="C3" s="1" t="s">
        <v>1</v>
      </c>
      <c r="D3" s="1">
        <v>3</v>
      </c>
      <c r="E3" s="1">
        <v>4</v>
      </c>
      <c r="F3" s="1">
        <v>6</v>
      </c>
      <c r="G3" s="1">
        <v>9</v>
      </c>
      <c r="H3" s="1">
        <v>12</v>
      </c>
      <c r="I3" s="1">
        <v>17</v>
      </c>
      <c r="J3" s="1">
        <v>18</v>
      </c>
      <c r="K3" s="1">
        <v>19</v>
      </c>
      <c r="L3" s="1">
        <v>20</v>
      </c>
      <c r="M3" s="1">
        <v>21</v>
      </c>
      <c r="N3" s="1">
        <v>24</v>
      </c>
      <c r="O3" s="1">
        <v>25</v>
      </c>
      <c r="P3" s="1">
        <v>33</v>
      </c>
      <c r="Q3" s="1">
        <v>35</v>
      </c>
      <c r="R3" s="1">
        <v>37</v>
      </c>
      <c r="S3" s="1" t="s">
        <v>1</v>
      </c>
    </row>
    <row r="4" spans="1:19" x14ac:dyDescent="0.25">
      <c r="A4" s="8"/>
      <c r="B4" s="2" t="s">
        <v>27</v>
      </c>
      <c r="C4" s="1">
        <f>ROUND(SUM(D4:R4)*10/150,1)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1">
        <f>C4</f>
        <v>10</v>
      </c>
    </row>
    <row r="5" spans="1:19" x14ac:dyDescent="0.25">
      <c r="A5" s="8"/>
      <c r="B5" s="2" t="s">
        <v>2</v>
      </c>
      <c r="C5" s="11">
        <f t="shared" ref="C5:C25" si="0">ROUND(SUM(D5:R5)*10/150,1)</f>
        <v>9.9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8</v>
      </c>
      <c r="P5" s="3">
        <v>10</v>
      </c>
      <c r="Q5" s="3">
        <v>10</v>
      </c>
      <c r="R5" s="3">
        <v>10</v>
      </c>
      <c r="S5" s="1">
        <f t="shared" ref="S5:S25" si="1">C5</f>
        <v>9.9</v>
      </c>
    </row>
    <row r="6" spans="1:19" x14ac:dyDescent="0.25">
      <c r="A6" s="8"/>
      <c r="B6" s="2" t="s">
        <v>3</v>
      </c>
      <c r="C6" s="11">
        <f t="shared" si="0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1">
        <f t="shared" si="1"/>
        <v>10</v>
      </c>
    </row>
    <row r="7" spans="1:19" x14ac:dyDescent="0.25">
      <c r="A7" s="8"/>
      <c r="B7" s="2" t="s">
        <v>23</v>
      </c>
      <c r="C7" s="11">
        <f t="shared" si="0"/>
        <v>9.3000000000000007</v>
      </c>
      <c r="D7" s="3">
        <v>8</v>
      </c>
      <c r="E7" s="3">
        <v>8</v>
      </c>
      <c r="F7" s="3">
        <v>8</v>
      </c>
      <c r="G7" s="3">
        <v>10</v>
      </c>
      <c r="H7" s="3">
        <v>10</v>
      </c>
      <c r="I7" s="3">
        <v>10</v>
      </c>
      <c r="J7" s="3">
        <v>5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1">
        <f t="shared" si="1"/>
        <v>9.3000000000000007</v>
      </c>
    </row>
    <row r="8" spans="1:19" x14ac:dyDescent="0.25">
      <c r="A8" s="8"/>
      <c r="B8" s="2" t="s">
        <v>4</v>
      </c>
      <c r="C8" s="11">
        <f t="shared" si="0"/>
        <v>9.3000000000000007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7">
        <v>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1">
        <f t="shared" si="1"/>
        <v>9.3000000000000007</v>
      </c>
    </row>
    <row r="9" spans="1:19" x14ac:dyDescent="0.25">
      <c r="A9" s="8"/>
      <c r="B9" s="2" t="s">
        <v>5</v>
      </c>
      <c r="C9" s="11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1">
        <f t="shared" si="1"/>
        <v>10</v>
      </c>
    </row>
    <row r="10" spans="1:19" x14ac:dyDescent="0.25">
      <c r="A10" s="8"/>
      <c r="B10" s="2" t="s">
        <v>6</v>
      </c>
      <c r="C10" s="11">
        <f t="shared" si="0"/>
        <v>9.8000000000000007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7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1">
        <f t="shared" si="1"/>
        <v>9.8000000000000007</v>
      </c>
    </row>
    <row r="11" spans="1:19" x14ac:dyDescent="0.25">
      <c r="A11" s="8"/>
      <c r="B11" s="2" t="s">
        <v>25</v>
      </c>
      <c r="C11" s="11">
        <f t="shared" si="0"/>
        <v>9.6999999999999993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5</v>
      </c>
      <c r="R11" s="3">
        <v>10</v>
      </c>
      <c r="S11" s="1">
        <f t="shared" si="1"/>
        <v>9.6999999999999993</v>
      </c>
    </row>
    <row r="12" spans="1:19" x14ac:dyDescent="0.25">
      <c r="A12" s="8"/>
      <c r="B12" s="2" t="s">
        <v>7</v>
      </c>
      <c r="C12" s="11">
        <f t="shared" si="0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1">
        <f t="shared" si="1"/>
        <v>10</v>
      </c>
    </row>
    <row r="13" spans="1:19" x14ac:dyDescent="0.25">
      <c r="A13" s="8"/>
      <c r="B13" s="2" t="s">
        <v>8</v>
      </c>
      <c r="C13" s="11">
        <f t="shared" si="0"/>
        <v>10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1">
        <f t="shared" si="1"/>
        <v>10</v>
      </c>
    </row>
    <row r="14" spans="1:19" x14ac:dyDescent="0.25">
      <c r="A14" s="8"/>
      <c r="B14" s="2" t="s">
        <v>9</v>
      </c>
      <c r="C14" s="11">
        <f t="shared" si="0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1">
        <f t="shared" si="1"/>
        <v>10</v>
      </c>
    </row>
    <row r="15" spans="1:19" x14ac:dyDescent="0.25">
      <c r="A15" s="8"/>
      <c r="B15" s="2" t="s">
        <v>10</v>
      </c>
      <c r="C15" s="11">
        <f t="shared" si="0"/>
        <v>9.9</v>
      </c>
      <c r="D15" s="3">
        <v>10</v>
      </c>
      <c r="E15" s="3">
        <v>10</v>
      </c>
      <c r="F15" s="3">
        <v>8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1">
        <f t="shared" si="1"/>
        <v>9.9</v>
      </c>
    </row>
    <row r="16" spans="1:19" x14ac:dyDescent="0.25">
      <c r="A16" s="8"/>
      <c r="B16" s="2" t="s">
        <v>11</v>
      </c>
      <c r="C16" s="11">
        <f t="shared" si="0"/>
        <v>10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10</v>
      </c>
      <c r="L16" s="3">
        <v>10</v>
      </c>
      <c r="M16" s="3">
        <v>10</v>
      </c>
      <c r="N16" s="3">
        <v>10</v>
      </c>
      <c r="O16" s="3">
        <v>10</v>
      </c>
      <c r="P16" s="3">
        <v>10</v>
      </c>
      <c r="Q16" s="3">
        <v>10</v>
      </c>
      <c r="R16" s="3">
        <v>10</v>
      </c>
      <c r="S16" s="1">
        <f t="shared" si="1"/>
        <v>10</v>
      </c>
    </row>
    <row r="17" spans="1:19" x14ac:dyDescent="0.25">
      <c r="A17" s="8"/>
      <c r="B17" s="2" t="s">
        <v>12</v>
      </c>
      <c r="C17" s="11">
        <f t="shared" si="0"/>
        <v>8.4</v>
      </c>
      <c r="D17" s="3">
        <v>10</v>
      </c>
      <c r="E17" s="3">
        <v>10</v>
      </c>
      <c r="F17" s="3">
        <v>0</v>
      </c>
      <c r="G17" s="3">
        <v>8</v>
      </c>
      <c r="H17" s="3">
        <v>10</v>
      </c>
      <c r="I17" s="3">
        <v>10</v>
      </c>
      <c r="J17" s="3">
        <v>10</v>
      </c>
      <c r="K17" s="3">
        <v>10</v>
      </c>
      <c r="L17" s="3">
        <v>8</v>
      </c>
      <c r="M17" s="3">
        <v>10</v>
      </c>
      <c r="N17" s="3">
        <v>10</v>
      </c>
      <c r="O17" s="3">
        <v>0</v>
      </c>
      <c r="P17" s="3">
        <v>10</v>
      </c>
      <c r="Q17" s="3">
        <v>10</v>
      </c>
      <c r="R17" s="3">
        <v>10</v>
      </c>
      <c r="S17" s="1">
        <f t="shared" si="1"/>
        <v>8.4</v>
      </c>
    </row>
    <row r="18" spans="1:19" x14ac:dyDescent="0.25">
      <c r="A18" s="8"/>
      <c r="B18" s="2" t="s">
        <v>13</v>
      </c>
      <c r="C18" s="11">
        <f t="shared" si="0"/>
        <v>10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1">
        <f t="shared" si="1"/>
        <v>10</v>
      </c>
    </row>
    <row r="19" spans="1:19" x14ac:dyDescent="0.25">
      <c r="A19" s="8"/>
      <c r="B19" s="2" t="s">
        <v>14</v>
      </c>
      <c r="C19" s="11">
        <f t="shared" si="0"/>
        <v>10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10</v>
      </c>
      <c r="S19" s="1">
        <f t="shared" si="1"/>
        <v>10</v>
      </c>
    </row>
    <row r="20" spans="1:19" x14ac:dyDescent="0.25">
      <c r="A20" s="8"/>
      <c r="B20" s="2" t="s">
        <v>15</v>
      </c>
      <c r="C20" s="11">
        <f t="shared" si="0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1">
        <f t="shared" si="1"/>
        <v>10</v>
      </c>
    </row>
    <row r="21" spans="1:19" x14ac:dyDescent="0.25">
      <c r="A21" s="8"/>
      <c r="B21" s="2" t="s">
        <v>16</v>
      </c>
      <c r="C21" s="11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1">
        <f t="shared" si="1"/>
        <v>0</v>
      </c>
    </row>
    <row r="22" spans="1:19" x14ac:dyDescent="0.25">
      <c r="A22" s="8"/>
      <c r="B22" s="2" t="s">
        <v>17</v>
      </c>
      <c r="C22" s="11">
        <f t="shared" si="0"/>
        <v>9.6999999999999993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5</v>
      </c>
      <c r="S22" s="1">
        <f t="shared" si="1"/>
        <v>9.6999999999999993</v>
      </c>
    </row>
    <row r="23" spans="1:19" x14ac:dyDescent="0.25">
      <c r="A23" s="8"/>
      <c r="B23" s="2" t="s">
        <v>18</v>
      </c>
      <c r="C23" s="11">
        <f t="shared" si="0"/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">
        <f t="shared" si="1"/>
        <v>0</v>
      </c>
    </row>
    <row r="24" spans="1:19" x14ac:dyDescent="0.25">
      <c r="A24" s="8"/>
      <c r="B24" s="9" t="s">
        <v>24</v>
      </c>
      <c r="C24" s="11">
        <f t="shared" si="0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1">
        <f t="shared" si="1"/>
        <v>10</v>
      </c>
    </row>
    <row r="25" spans="1:19" x14ac:dyDescent="0.25">
      <c r="A25" s="8"/>
      <c r="B25" s="2" t="s">
        <v>26</v>
      </c>
      <c r="C25" s="11">
        <f t="shared" si="0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">
        <f t="shared" si="1"/>
        <v>0</v>
      </c>
    </row>
    <row r="27" spans="1:19" x14ac:dyDescent="0.25">
      <c r="H27" s="4"/>
      <c r="I27" t="s">
        <v>19</v>
      </c>
    </row>
    <row r="28" spans="1:19" x14ac:dyDescent="0.25">
      <c r="H28" s="5"/>
      <c r="I28" t="s">
        <v>20</v>
      </c>
    </row>
    <row r="29" spans="1:19" x14ac:dyDescent="0.25">
      <c r="H29" s="6"/>
      <c r="I29" t="s">
        <v>21</v>
      </c>
    </row>
  </sheetData>
  <mergeCells count="1">
    <mergeCell ref="D2:R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9"/>
  <sheetViews>
    <sheetView zoomScale="96" zoomScaleNormal="96" workbookViewId="0">
      <selection activeCell="F26" sqref="F26"/>
    </sheetView>
  </sheetViews>
  <sheetFormatPr baseColWidth="10" defaultColWidth="11.42578125" defaultRowHeight="15" x14ac:dyDescent="0.25"/>
  <cols>
    <col min="1" max="1" width="3.7109375" customWidth="1"/>
    <col min="2" max="2" width="30.7109375" customWidth="1"/>
    <col min="3" max="3" width="12.5703125" customWidth="1"/>
    <col min="4" max="4" width="4.5703125" customWidth="1"/>
    <col min="5" max="5" width="4.28515625" customWidth="1"/>
    <col min="6" max="6" width="4" customWidth="1"/>
    <col min="7" max="7" width="4.5703125" customWidth="1"/>
    <col min="8" max="8" width="3.140625" customWidth="1"/>
    <col min="9" max="9" width="4.140625" customWidth="1"/>
    <col min="10" max="10" width="4" customWidth="1"/>
    <col min="11" max="11" width="3.85546875" customWidth="1"/>
    <col min="12" max="12" width="4" customWidth="1"/>
    <col min="13" max="13" width="3.5703125" customWidth="1"/>
    <col min="14" max="14" width="4.140625" customWidth="1"/>
    <col min="15" max="15" width="4.42578125" customWidth="1"/>
    <col min="16" max="16" width="4" customWidth="1"/>
    <col min="17" max="17" width="5" customWidth="1"/>
    <col min="18" max="18" width="4.85546875" customWidth="1"/>
    <col min="19" max="19" width="4.42578125" customWidth="1"/>
    <col min="20" max="20" width="5.140625" customWidth="1"/>
    <col min="21" max="21" width="4.5703125" customWidth="1"/>
    <col min="22" max="22" width="4.7109375" customWidth="1"/>
    <col min="23" max="23" width="4.42578125" customWidth="1"/>
  </cols>
  <sheetData>
    <row r="2" spans="2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4" x14ac:dyDescent="0.25">
      <c r="B3" s="12" t="s">
        <v>0</v>
      </c>
      <c r="C3" s="12" t="s">
        <v>1</v>
      </c>
      <c r="D3" s="12">
        <v>41</v>
      </c>
      <c r="E3" s="12">
        <v>45</v>
      </c>
      <c r="F3" s="12">
        <v>49</v>
      </c>
      <c r="G3" s="12">
        <v>53</v>
      </c>
      <c r="H3" s="12">
        <v>57</v>
      </c>
      <c r="I3" s="12">
        <v>63</v>
      </c>
      <c r="J3" s="12">
        <v>67</v>
      </c>
      <c r="K3" s="12">
        <v>71</v>
      </c>
      <c r="L3" s="12">
        <v>75</v>
      </c>
      <c r="M3" s="12">
        <v>79</v>
      </c>
      <c r="N3" s="12">
        <v>91</v>
      </c>
      <c r="O3" s="12">
        <v>95</v>
      </c>
      <c r="P3" s="12">
        <v>99</v>
      </c>
      <c r="Q3" s="12">
        <v>103</v>
      </c>
      <c r="R3" s="12">
        <v>107</v>
      </c>
      <c r="S3" s="12">
        <v>137</v>
      </c>
      <c r="T3" s="12">
        <v>138</v>
      </c>
      <c r="U3" s="12">
        <v>139</v>
      </c>
      <c r="V3" s="12">
        <v>140</v>
      </c>
      <c r="W3" s="12">
        <v>141</v>
      </c>
      <c r="X3" s="12" t="s">
        <v>1</v>
      </c>
    </row>
    <row r="4" spans="2:24" x14ac:dyDescent="0.25">
      <c r="B4" s="2" t="s">
        <v>27</v>
      </c>
      <c r="C4" s="12">
        <f t="shared" ref="C4:C11" si="0">ROUND(SUM(D4:W4)*10/200,1)</f>
        <v>9.8000000000000007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9</v>
      </c>
      <c r="W4" s="3">
        <v>6</v>
      </c>
      <c r="X4" s="12">
        <f>C4</f>
        <v>9.8000000000000007</v>
      </c>
    </row>
    <row r="5" spans="2:24" x14ac:dyDescent="0.25">
      <c r="B5" s="2" t="s">
        <v>2</v>
      </c>
      <c r="C5" s="12">
        <f t="shared" si="0"/>
        <v>8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10">
        <v>0</v>
      </c>
      <c r="U5" s="10">
        <v>0</v>
      </c>
      <c r="V5" s="10">
        <v>0</v>
      </c>
      <c r="W5" s="10">
        <v>0</v>
      </c>
      <c r="X5" s="12">
        <f t="shared" ref="X5:X25" si="1">C5</f>
        <v>8</v>
      </c>
    </row>
    <row r="6" spans="2:24" x14ac:dyDescent="0.25">
      <c r="B6" s="2" t="s">
        <v>3</v>
      </c>
      <c r="C6" s="12">
        <f t="shared" si="0"/>
        <v>9.8000000000000007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6</v>
      </c>
      <c r="X6" s="12">
        <f t="shared" si="1"/>
        <v>9.8000000000000007</v>
      </c>
    </row>
    <row r="7" spans="2:24" x14ac:dyDescent="0.25">
      <c r="B7" s="2" t="s">
        <v>23</v>
      </c>
      <c r="C7" s="12">
        <f t="shared" si="0"/>
        <v>8.9</v>
      </c>
      <c r="D7" s="3">
        <v>10</v>
      </c>
      <c r="E7" s="3">
        <v>10</v>
      </c>
      <c r="F7" s="3">
        <v>10</v>
      </c>
      <c r="G7" s="3">
        <v>7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10">
        <v>0</v>
      </c>
      <c r="V7" s="10">
        <v>0</v>
      </c>
      <c r="W7" s="3">
        <v>10</v>
      </c>
      <c r="X7" s="12">
        <f t="shared" si="1"/>
        <v>8.9</v>
      </c>
    </row>
    <row r="8" spans="2:24" x14ac:dyDescent="0.25">
      <c r="B8" s="2" t="s">
        <v>4</v>
      </c>
      <c r="C8" s="12">
        <f t="shared" si="0"/>
        <v>9.4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7</v>
      </c>
      <c r="P8" s="3">
        <v>10</v>
      </c>
      <c r="Q8" s="3">
        <v>10</v>
      </c>
      <c r="R8" s="3">
        <v>10</v>
      </c>
      <c r="S8" s="3">
        <v>10</v>
      </c>
      <c r="T8" s="7">
        <v>0</v>
      </c>
      <c r="U8" s="3">
        <v>10</v>
      </c>
      <c r="V8" s="3">
        <v>10</v>
      </c>
      <c r="W8" s="3">
        <v>10</v>
      </c>
      <c r="X8" s="12">
        <f t="shared" si="1"/>
        <v>9.4</v>
      </c>
    </row>
    <row r="9" spans="2:24" x14ac:dyDescent="0.25">
      <c r="B9" s="2" t="s">
        <v>5</v>
      </c>
      <c r="C9" s="12">
        <f t="shared" si="0"/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12">
        <f t="shared" si="1"/>
        <v>0</v>
      </c>
    </row>
    <row r="10" spans="2:24" x14ac:dyDescent="0.25">
      <c r="B10" s="2" t="s">
        <v>6</v>
      </c>
      <c r="C10" s="12">
        <f t="shared" si="0"/>
        <v>9.4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9</v>
      </c>
      <c r="R10" s="3">
        <v>10</v>
      </c>
      <c r="S10" s="3">
        <v>10</v>
      </c>
      <c r="T10" s="3">
        <v>10</v>
      </c>
      <c r="U10" s="3">
        <v>10</v>
      </c>
      <c r="V10" s="3">
        <v>8</v>
      </c>
      <c r="W10" s="10">
        <v>0</v>
      </c>
      <c r="X10" s="12">
        <f t="shared" si="1"/>
        <v>9.4</v>
      </c>
    </row>
    <row r="11" spans="2:24" x14ac:dyDescent="0.25">
      <c r="B11" s="2" t="s">
        <v>25</v>
      </c>
      <c r="C11" s="12">
        <f t="shared" si="0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12">
        <f t="shared" si="1"/>
        <v>10</v>
      </c>
    </row>
    <row r="12" spans="2:24" x14ac:dyDescent="0.25">
      <c r="B12" s="2" t="s">
        <v>7</v>
      </c>
      <c r="C12" s="12">
        <f>ROUND(SUM(D12:W12)*10/200,1)</f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2">
        <f t="shared" si="1"/>
        <v>10</v>
      </c>
    </row>
    <row r="13" spans="2:24" x14ac:dyDescent="0.25">
      <c r="B13" s="2" t="s">
        <v>8</v>
      </c>
      <c r="C13" s="12">
        <f t="shared" ref="C13:C25" si="2">ROUND(SUM(D13:W13)*10/200,1)</f>
        <v>8.1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10">
        <v>0</v>
      </c>
      <c r="M13" s="3">
        <v>10</v>
      </c>
      <c r="N13" s="10">
        <v>0</v>
      </c>
      <c r="O13" s="3">
        <v>10</v>
      </c>
      <c r="P13" s="3">
        <v>10</v>
      </c>
      <c r="Q13" s="3">
        <v>10</v>
      </c>
      <c r="R13" s="3">
        <v>10</v>
      </c>
      <c r="S13" s="3">
        <v>10</v>
      </c>
      <c r="T13" s="10">
        <v>0</v>
      </c>
      <c r="U13" s="3">
        <v>8</v>
      </c>
      <c r="V13" s="3">
        <v>8</v>
      </c>
      <c r="W13" s="3">
        <v>6</v>
      </c>
      <c r="X13" s="12">
        <f t="shared" si="1"/>
        <v>8.1</v>
      </c>
    </row>
    <row r="14" spans="2:24" x14ac:dyDescent="0.25">
      <c r="B14" s="2" t="s">
        <v>9</v>
      </c>
      <c r="C14" s="12">
        <f t="shared" si="2"/>
        <v>9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10">
        <v>0</v>
      </c>
      <c r="L14" s="3">
        <v>10</v>
      </c>
      <c r="M14" s="3">
        <v>10</v>
      </c>
      <c r="N14" s="3">
        <v>10</v>
      </c>
      <c r="O14" s="3">
        <v>10</v>
      </c>
      <c r="P14" s="3">
        <v>7</v>
      </c>
      <c r="Q14" s="3">
        <v>10</v>
      </c>
      <c r="R14" s="3">
        <v>10</v>
      </c>
      <c r="S14" s="3">
        <v>10</v>
      </c>
      <c r="T14" s="3">
        <v>10</v>
      </c>
      <c r="U14" s="3">
        <v>8</v>
      </c>
      <c r="V14" s="3">
        <v>8</v>
      </c>
      <c r="W14" s="3">
        <v>6</v>
      </c>
      <c r="X14" s="12">
        <f t="shared" si="1"/>
        <v>9</v>
      </c>
    </row>
    <row r="15" spans="2:24" x14ac:dyDescent="0.25">
      <c r="B15" s="2" t="s">
        <v>10</v>
      </c>
      <c r="C15" s="12">
        <f t="shared" si="2"/>
        <v>8.4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7</v>
      </c>
      <c r="L15" s="3">
        <v>10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10">
        <v>0</v>
      </c>
      <c r="V15" s="10">
        <v>0</v>
      </c>
      <c r="W15" s="10">
        <v>0</v>
      </c>
      <c r="X15" s="12">
        <f t="shared" si="1"/>
        <v>8.4</v>
      </c>
    </row>
    <row r="16" spans="2:24" x14ac:dyDescent="0.25">
      <c r="B16" s="2" t="s">
        <v>11</v>
      </c>
      <c r="C16" s="12">
        <f t="shared" si="2"/>
        <v>8.1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8</v>
      </c>
      <c r="L16" s="10">
        <v>0</v>
      </c>
      <c r="M16" s="3">
        <v>10</v>
      </c>
      <c r="N16" s="3">
        <v>10</v>
      </c>
      <c r="O16" s="10">
        <v>0</v>
      </c>
      <c r="P16" s="3">
        <v>10</v>
      </c>
      <c r="Q16" s="3">
        <v>10</v>
      </c>
      <c r="R16" s="3">
        <v>10</v>
      </c>
      <c r="S16" s="3">
        <v>10</v>
      </c>
      <c r="T16" s="3">
        <v>7</v>
      </c>
      <c r="U16" s="3">
        <v>8</v>
      </c>
      <c r="V16" s="3">
        <v>9</v>
      </c>
      <c r="W16" s="10">
        <v>0</v>
      </c>
      <c r="X16" s="12">
        <f t="shared" si="1"/>
        <v>8.1</v>
      </c>
    </row>
    <row r="17" spans="2:24" x14ac:dyDescent="0.25">
      <c r="B17" s="2" t="s">
        <v>12</v>
      </c>
      <c r="C17" s="12">
        <f t="shared" si="2"/>
        <v>9.1</v>
      </c>
      <c r="D17" s="3">
        <v>10</v>
      </c>
      <c r="E17" s="3">
        <v>10</v>
      </c>
      <c r="F17" s="3">
        <v>10</v>
      </c>
      <c r="G17" s="10">
        <v>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7</v>
      </c>
      <c r="Q17" s="3">
        <v>10</v>
      </c>
      <c r="R17" s="3">
        <v>8</v>
      </c>
      <c r="S17" s="3">
        <v>10</v>
      </c>
      <c r="T17" s="3">
        <v>8</v>
      </c>
      <c r="U17" s="3">
        <v>10</v>
      </c>
      <c r="V17" s="3">
        <v>10</v>
      </c>
      <c r="W17" s="3">
        <v>8</v>
      </c>
      <c r="X17" s="12">
        <f t="shared" si="1"/>
        <v>9.1</v>
      </c>
    </row>
    <row r="18" spans="2:24" x14ac:dyDescent="0.25">
      <c r="B18" s="2" t="s">
        <v>13</v>
      </c>
      <c r="C18" s="12">
        <f t="shared" si="2"/>
        <v>8.6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5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10</v>
      </c>
      <c r="U18" s="10">
        <v>0</v>
      </c>
      <c r="V18" s="10">
        <v>0</v>
      </c>
      <c r="W18" s="3">
        <v>6</v>
      </c>
      <c r="X18" s="12">
        <f t="shared" si="1"/>
        <v>8.6</v>
      </c>
    </row>
    <row r="19" spans="2:24" x14ac:dyDescent="0.25">
      <c r="B19" s="2" t="s">
        <v>14</v>
      </c>
      <c r="C19" s="12">
        <f t="shared" si="2"/>
        <v>8.1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8</v>
      </c>
      <c r="L19" s="10">
        <v>0</v>
      </c>
      <c r="M19" s="3">
        <v>10</v>
      </c>
      <c r="N19" s="3">
        <v>10</v>
      </c>
      <c r="O19" s="10">
        <v>0</v>
      </c>
      <c r="P19" s="3">
        <v>10</v>
      </c>
      <c r="Q19" s="3">
        <v>10</v>
      </c>
      <c r="R19" s="3">
        <v>10</v>
      </c>
      <c r="S19" s="3">
        <v>10</v>
      </c>
      <c r="T19" s="3">
        <v>7</v>
      </c>
      <c r="U19" s="3">
        <v>8</v>
      </c>
      <c r="V19" s="3">
        <v>9</v>
      </c>
      <c r="W19" s="10">
        <v>0</v>
      </c>
      <c r="X19" s="12">
        <f t="shared" si="1"/>
        <v>8.1</v>
      </c>
    </row>
    <row r="20" spans="2:24" x14ac:dyDescent="0.25">
      <c r="B20" s="2" t="s">
        <v>15</v>
      </c>
      <c r="C20" s="12">
        <f t="shared" si="2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2">
        <f t="shared" si="1"/>
        <v>10</v>
      </c>
    </row>
    <row r="21" spans="2:24" x14ac:dyDescent="0.25">
      <c r="B21" s="2" t="s">
        <v>16</v>
      </c>
      <c r="C21" s="12">
        <f t="shared" si="2"/>
        <v>7.5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10">
        <v>0</v>
      </c>
      <c r="O21" s="10">
        <v>0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10">
        <v>0</v>
      </c>
      <c r="V21" s="10">
        <v>0</v>
      </c>
      <c r="W21" s="10">
        <v>0</v>
      </c>
      <c r="X21" s="12">
        <f t="shared" si="1"/>
        <v>7.5</v>
      </c>
    </row>
    <row r="22" spans="2:24" x14ac:dyDescent="0.25">
      <c r="B22" s="2" t="s">
        <v>17</v>
      </c>
      <c r="C22" s="12">
        <f t="shared" si="2"/>
        <v>9.5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8</v>
      </c>
      <c r="N22" s="3">
        <v>10</v>
      </c>
      <c r="O22" s="3">
        <v>10</v>
      </c>
      <c r="P22" s="3">
        <v>7</v>
      </c>
      <c r="Q22" s="3">
        <v>8</v>
      </c>
      <c r="R22" s="3">
        <v>10</v>
      </c>
      <c r="S22" s="3">
        <v>7</v>
      </c>
      <c r="T22" s="3">
        <v>10</v>
      </c>
      <c r="U22" s="3">
        <v>10</v>
      </c>
      <c r="V22" s="3">
        <v>10</v>
      </c>
      <c r="W22" s="3">
        <v>10</v>
      </c>
      <c r="X22" s="12">
        <f t="shared" si="1"/>
        <v>9.5</v>
      </c>
    </row>
    <row r="23" spans="2:24" x14ac:dyDescent="0.25">
      <c r="B23" s="2" t="s">
        <v>18</v>
      </c>
      <c r="C23" s="12">
        <f t="shared" si="2"/>
        <v>7.7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10">
        <v>0</v>
      </c>
      <c r="Q23" s="3">
        <v>7</v>
      </c>
      <c r="R23" s="3">
        <v>10</v>
      </c>
      <c r="S23" s="3">
        <v>10</v>
      </c>
      <c r="T23" s="10">
        <v>0</v>
      </c>
      <c r="U23" s="10">
        <v>0</v>
      </c>
      <c r="V23" s="10">
        <v>0</v>
      </c>
      <c r="W23" s="3">
        <v>6</v>
      </c>
      <c r="X23" s="12">
        <f t="shared" si="1"/>
        <v>7.7</v>
      </c>
    </row>
    <row r="24" spans="2:24" x14ac:dyDescent="0.25">
      <c r="B24" s="9" t="s">
        <v>24</v>
      </c>
      <c r="C24" s="12">
        <f t="shared" si="2"/>
        <v>6.5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10">
        <v>0</v>
      </c>
      <c r="J24" s="10">
        <v>0</v>
      </c>
      <c r="K24" s="3">
        <v>10</v>
      </c>
      <c r="L24" s="3">
        <v>10</v>
      </c>
      <c r="M24" s="3">
        <v>10</v>
      </c>
      <c r="N24" s="10">
        <v>0</v>
      </c>
      <c r="O24" s="3">
        <v>10</v>
      </c>
      <c r="P24" s="10">
        <v>0</v>
      </c>
      <c r="Q24" s="3">
        <v>10</v>
      </c>
      <c r="R24" s="3">
        <v>10</v>
      </c>
      <c r="S24" s="3">
        <v>10</v>
      </c>
      <c r="T24" s="3">
        <v>10</v>
      </c>
      <c r="U24" s="10">
        <v>0</v>
      </c>
      <c r="V24" s="10">
        <v>0</v>
      </c>
      <c r="W24" s="10">
        <v>0</v>
      </c>
      <c r="X24" s="12">
        <f t="shared" si="1"/>
        <v>6.5</v>
      </c>
    </row>
    <row r="25" spans="2:24" x14ac:dyDescent="0.25">
      <c r="B25" s="2" t="s">
        <v>26</v>
      </c>
      <c r="C25" s="12">
        <f t="shared" si="2"/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12">
        <f t="shared" si="1"/>
        <v>0</v>
      </c>
    </row>
    <row r="27" spans="2:24" x14ac:dyDescent="0.25">
      <c r="H27" s="4"/>
      <c r="I27" t="s">
        <v>19</v>
      </c>
    </row>
    <row r="28" spans="2:24" x14ac:dyDescent="0.25">
      <c r="H28" s="5"/>
      <c r="I28" t="s">
        <v>20</v>
      </c>
    </row>
    <row r="29" spans="2:24" x14ac:dyDescent="0.25">
      <c r="H29" s="6"/>
      <c r="I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112" zoomScaleNormal="112" workbookViewId="0">
      <selection activeCell="C4" sqref="C4"/>
    </sheetView>
  </sheetViews>
  <sheetFormatPr baseColWidth="10" defaultColWidth="11.42578125" defaultRowHeight="15" x14ac:dyDescent="0.25"/>
  <cols>
    <col min="1" max="1" width="3.42578125" customWidth="1"/>
    <col min="2" max="2" width="29.7109375" customWidth="1"/>
    <col min="3" max="3" width="12.140625" customWidth="1"/>
    <col min="4" max="23" width="4.7109375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2" t="s">
        <v>0</v>
      </c>
      <c r="C3" s="12" t="s">
        <v>1</v>
      </c>
      <c r="D3" s="12">
        <v>13</v>
      </c>
      <c r="E3" s="12">
        <v>17</v>
      </c>
      <c r="F3" s="12">
        <v>26</v>
      </c>
      <c r="G3" s="12">
        <v>42</v>
      </c>
      <c r="H3" s="12">
        <v>63</v>
      </c>
      <c r="I3" s="12">
        <v>70</v>
      </c>
      <c r="J3" s="12">
        <v>74</v>
      </c>
      <c r="K3" s="12">
        <v>76</v>
      </c>
      <c r="L3" s="12">
        <v>94</v>
      </c>
      <c r="M3" s="12">
        <v>100</v>
      </c>
      <c r="N3" s="12">
        <v>19</v>
      </c>
      <c r="O3" s="12">
        <v>23</v>
      </c>
      <c r="P3" s="12">
        <v>27</v>
      </c>
      <c r="Q3" s="12">
        <v>34</v>
      </c>
      <c r="R3" s="12">
        <v>43</v>
      </c>
      <c r="S3" s="12">
        <v>65</v>
      </c>
      <c r="T3" s="12">
        <v>67</v>
      </c>
      <c r="U3" s="12">
        <v>107</v>
      </c>
      <c r="V3" s="12">
        <v>114</v>
      </c>
      <c r="W3" s="12">
        <v>115</v>
      </c>
      <c r="X3" s="12" t="s">
        <v>1</v>
      </c>
    </row>
    <row r="4" spans="1:24" x14ac:dyDescent="0.25">
      <c r="A4" s="8"/>
      <c r="B4" s="2" t="s">
        <v>27</v>
      </c>
      <c r="C4" s="12">
        <f t="shared" ref="C4:C11" si="0">ROUND(SUM(D4:W4)*10/200,1)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2">
        <f>C4</f>
        <v>10</v>
      </c>
    </row>
    <row r="5" spans="1:24" x14ac:dyDescent="0.25">
      <c r="A5" s="15"/>
      <c r="B5" s="2" t="s">
        <v>2</v>
      </c>
      <c r="C5" s="12">
        <f t="shared" si="0"/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12">
        <f t="shared" ref="X5:X25" si="1">C5</f>
        <v>10</v>
      </c>
    </row>
    <row r="6" spans="1:24" x14ac:dyDescent="0.25">
      <c r="A6" s="8"/>
      <c r="B6" s="2" t="s">
        <v>3</v>
      </c>
      <c r="C6" s="12">
        <f t="shared" si="0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2">
        <f t="shared" si="1"/>
        <v>10</v>
      </c>
    </row>
    <row r="7" spans="1:24" x14ac:dyDescent="0.25">
      <c r="A7" s="8"/>
      <c r="B7" s="2" t="s">
        <v>23</v>
      </c>
      <c r="C7" s="12">
        <f t="shared" si="0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12">
        <f t="shared" si="1"/>
        <v>10</v>
      </c>
    </row>
    <row r="8" spans="1:24" x14ac:dyDescent="0.25">
      <c r="A8" s="8"/>
      <c r="B8" s="2" t="s">
        <v>4</v>
      </c>
      <c r="C8" s="12">
        <f t="shared" si="0"/>
        <v>9.5</v>
      </c>
      <c r="D8" s="3">
        <v>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12">
        <f t="shared" si="1"/>
        <v>9.5</v>
      </c>
    </row>
    <row r="9" spans="1:24" x14ac:dyDescent="0.25">
      <c r="A9" s="8"/>
      <c r="B9" s="2" t="s">
        <v>5</v>
      </c>
      <c r="C9" s="12">
        <f t="shared" si="0"/>
        <v>9.3000000000000007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3</v>
      </c>
      <c r="R9" s="3">
        <v>3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12">
        <f t="shared" si="1"/>
        <v>9.3000000000000007</v>
      </c>
    </row>
    <row r="10" spans="1:24" x14ac:dyDescent="0.25">
      <c r="A10" s="8"/>
      <c r="B10" s="2" t="s">
        <v>6</v>
      </c>
      <c r="C10" s="12">
        <f t="shared" si="0"/>
        <v>8.5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3</v>
      </c>
      <c r="K10" s="3">
        <v>10</v>
      </c>
      <c r="L10" s="3">
        <v>10</v>
      </c>
      <c r="M10" s="3">
        <v>10</v>
      </c>
      <c r="N10" s="3">
        <v>10</v>
      </c>
      <c r="O10" s="3">
        <v>5</v>
      </c>
      <c r="P10" s="3">
        <v>10</v>
      </c>
      <c r="Q10" s="3">
        <v>5</v>
      </c>
      <c r="R10" s="3">
        <v>10</v>
      </c>
      <c r="S10" s="3">
        <v>10</v>
      </c>
      <c r="T10" s="3">
        <v>10</v>
      </c>
      <c r="U10" s="3">
        <v>7</v>
      </c>
      <c r="V10" s="3">
        <v>10</v>
      </c>
      <c r="W10" s="7">
        <v>0</v>
      </c>
      <c r="X10" s="12">
        <f t="shared" si="1"/>
        <v>8.5</v>
      </c>
    </row>
    <row r="11" spans="1:24" x14ac:dyDescent="0.25">
      <c r="A11" s="8"/>
      <c r="B11" s="2" t="s">
        <v>25</v>
      </c>
      <c r="C11" s="12">
        <f t="shared" si="0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12">
        <f t="shared" si="1"/>
        <v>10</v>
      </c>
    </row>
    <row r="12" spans="1:24" x14ac:dyDescent="0.25">
      <c r="A12" s="8"/>
      <c r="B12" s="2" t="s">
        <v>7</v>
      </c>
      <c r="C12" s="12">
        <f>ROUND(SUM(D12:W12)*10/200,1)</f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2">
        <f t="shared" si="1"/>
        <v>10</v>
      </c>
    </row>
    <row r="13" spans="1:24" x14ac:dyDescent="0.25">
      <c r="A13" s="8"/>
      <c r="B13" s="2" t="s">
        <v>8</v>
      </c>
      <c r="C13" s="12">
        <f t="shared" ref="C13:C25" si="2">ROUND(SUM(D13:W13)*10/200,1)</f>
        <v>8</v>
      </c>
      <c r="D13" s="3">
        <v>3</v>
      </c>
      <c r="E13" s="3">
        <v>10</v>
      </c>
      <c r="F13" s="3">
        <v>10</v>
      </c>
      <c r="G13" s="10">
        <v>0</v>
      </c>
      <c r="H13" s="3">
        <v>10</v>
      </c>
      <c r="I13" s="3">
        <v>10</v>
      </c>
      <c r="J13" s="3">
        <v>3</v>
      </c>
      <c r="K13" s="3">
        <v>10</v>
      </c>
      <c r="L13" s="3">
        <v>10</v>
      </c>
      <c r="M13" s="3">
        <v>10</v>
      </c>
      <c r="N13" s="3">
        <v>10</v>
      </c>
      <c r="O13" s="3">
        <v>5</v>
      </c>
      <c r="P13" s="3">
        <v>10</v>
      </c>
      <c r="Q13" s="3">
        <v>3</v>
      </c>
      <c r="R13" s="3">
        <v>10</v>
      </c>
      <c r="S13" s="3">
        <v>10</v>
      </c>
      <c r="T13" s="3">
        <v>5</v>
      </c>
      <c r="U13" s="3">
        <v>10</v>
      </c>
      <c r="V13" s="3">
        <v>10</v>
      </c>
      <c r="W13" s="3">
        <v>10</v>
      </c>
      <c r="X13" s="12">
        <f t="shared" si="1"/>
        <v>8</v>
      </c>
    </row>
    <row r="14" spans="1:24" x14ac:dyDescent="0.25">
      <c r="A14" s="8"/>
      <c r="B14" s="2" t="s">
        <v>9</v>
      </c>
      <c r="C14" s="12">
        <f t="shared" si="2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2">
        <f t="shared" si="1"/>
        <v>10</v>
      </c>
    </row>
    <row r="15" spans="1:24" x14ac:dyDescent="0.25">
      <c r="A15" s="8"/>
      <c r="B15" s="2" t="s">
        <v>10</v>
      </c>
      <c r="C15" s="12">
        <f t="shared" si="2"/>
        <v>8.1999999999999993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10</v>
      </c>
      <c r="J15" s="3">
        <v>3</v>
      </c>
      <c r="K15" s="3">
        <v>10</v>
      </c>
      <c r="L15" s="3">
        <v>10</v>
      </c>
      <c r="M15" s="3">
        <v>10</v>
      </c>
      <c r="N15" s="3">
        <v>10</v>
      </c>
      <c r="O15" s="3">
        <v>5</v>
      </c>
      <c r="P15" s="3">
        <v>10</v>
      </c>
      <c r="Q15" s="10">
        <v>0</v>
      </c>
      <c r="R15" s="3">
        <v>10</v>
      </c>
      <c r="S15" s="3">
        <v>10</v>
      </c>
      <c r="T15" s="3">
        <v>10</v>
      </c>
      <c r="U15" s="3">
        <v>5</v>
      </c>
      <c r="V15" s="3">
        <v>10</v>
      </c>
      <c r="W15" s="10">
        <v>0</v>
      </c>
      <c r="X15" s="12">
        <f t="shared" si="1"/>
        <v>8.1999999999999993</v>
      </c>
    </row>
    <row r="16" spans="1:24" x14ac:dyDescent="0.25">
      <c r="A16" s="8"/>
      <c r="B16" s="2" t="s">
        <v>11</v>
      </c>
      <c r="C16" s="12">
        <f t="shared" si="2"/>
        <v>8.4</v>
      </c>
      <c r="D16" s="3">
        <v>10</v>
      </c>
      <c r="E16" s="3">
        <v>10</v>
      </c>
      <c r="F16" s="3">
        <v>10</v>
      </c>
      <c r="G16" s="3">
        <v>10</v>
      </c>
      <c r="H16" s="3">
        <v>5</v>
      </c>
      <c r="I16" s="3">
        <v>10</v>
      </c>
      <c r="J16" s="3">
        <v>3</v>
      </c>
      <c r="K16" s="3">
        <v>10</v>
      </c>
      <c r="L16" s="3">
        <v>10</v>
      </c>
      <c r="M16" s="3">
        <v>10</v>
      </c>
      <c r="N16" s="3">
        <v>10</v>
      </c>
      <c r="O16" s="3">
        <v>8</v>
      </c>
      <c r="P16" s="3">
        <v>10</v>
      </c>
      <c r="Q16" s="3">
        <v>3</v>
      </c>
      <c r="R16" s="3">
        <v>10</v>
      </c>
      <c r="S16" s="3">
        <v>10</v>
      </c>
      <c r="T16" s="3">
        <v>8</v>
      </c>
      <c r="U16" s="3">
        <v>5</v>
      </c>
      <c r="V16" s="3">
        <v>5</v>
      </c>
      <c r="W16" s="3">
        <v>10</v>
      </c>
      <c r="X16" s="12">
        <f t="shared" si="1"/>
        <v>8.4</v>
      </c>
    </row>
    <row r="17" spans="1:24" x14ac:dyDescent="0.25">
      <c r="A17" s="8"/>
      <c r="B17" s="2" t="s">
        <v>12</v>
      </c>
      <c r="C17" s="12">
        <f t="shared" si="2"/>
        <v>9</v>
      </c>
      <c r="D17" s="3">
        <v>10</v>
      </c>
      <c r="E17" s="3">
        <v>10</v>
      </c>
      <c r="F17" s="3">
        <v>3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3</v>
      </c>
      <c r="R17" s="3">
        <v>10</v>
      </c>
      <c r="S17" s="3">
        <v>10</v>
      </c>
      <c r="T17" s="3">
        <v>3</v>
      </c>
      <c r="U17" s="3">
        <v>10</v>
      </c>
      <c r="V17" s="3">
        <v>10</v>
      </c>
      <c r="W17" s="3">
        <v>10</v>
      </c>
      <c r="X17" s="12">
        <f t="shared" si="1"/>
        <v>9</v>
      </c>
    </row>
    <row r="18" spans="1:24" x14ac:dyDescent="0.25">
      <c r="A18" s="8"/>
      <c r="B18" s="2" t="s">
        <v>13</v>
      </c>
      <c r="C18" s="12">
        <f t="shared" si="2"/>
        <v>8.3000000000000007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5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5</v>
      </c>
      <c r="U18" s="3">
        <v>5</v>
      </c>
      <c r="V18" s="10">
        <v>0</v>
      </c>
      <c r="W18" s="10">
        <v>0</v>
      </c>
      <c r="X18" s="12">
        <f t="shared" si="1"/>
        <v>8.3000000000000007</v>
      </c>
    </row>
    <row r="19" spans="1:24" x14ac:dyDescent="0.25">
      <c r="A19" s="8"/>
      <c r="B19" s="2" t="s">
        <v>14</v>
      </c>
      <c r="C19" s="12">
        <f t="shared" si="2"/>
        <v>8.9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8</v>
      </c>
      <c r="P19" s="3">
        <v>10</v>
      </c>
      <c r="Q19" s="3">
        <v>5</v>
      </c>
      <c r="R19" s="3">
        <v>10</v>
      </c>
      <c r="S19" s="3">
        <v>10</v>
      </c>
      <c r="T19" s="3">
        <v>5</v>
      </c>
      <c r="U19" s="3">
        <v>5</v>
      </c>
      <c r="V19" s="3">
        <v>5</v>
      </c>
      <c r="W19" s="3">
        <v>10</v>
      </c>
      <c r="X19" s="12">
        <f t="shared" si="1"/>
        <v>8.9</v>
      </c>
    </row>
    <row r="20" spans="1:24" x14ac:dyDescent="0.25">
      <c r="A20" s="8"/>
      <c r="B20" s="2" t="s">
        <v>15</v>
      </c>
      <c r="C20" s="12">
        <f t="shared" si="2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2">
        <f t="shared" si="1"/>
        <v>10</v>
      </c>
    </row>
    <row r="21" spans="1:24" x14ac:dyDescent="0.25">
      <c r="A21" s="8"/>
      <c r="B21" s="2" t="s">
        <v>16</v>
      </c>
      <c r="C21" s="12">
        <f t="shared" si="2"/>
        <v>9.4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3">
        <v>8</v>
      </c>
      <c r="V21" s="3">
        <v>10</v>
      </c>
      <c r="W21" s="7">
        <v>0</v>
      </c>
      <c r="X21" s="12">
        <f t="shared" si="1"/>
        <v>9.4</v>
      </c>
    </row>
    <row r="22" spans="1:24" x14ac:dyDescent="0.25">
      <c r="A22" s="8"/>
      <c r="B22" s="2" t="s">
        <v>17</v>
      </c>
      <c r="C22" s="12">
        <f t="shared" si="2"/>
        <v>9.3000000000000007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3</v>
      </c>
      <c r="S22" s="3">
        <v>10</v>
      </c>
      <c r="T22" s="3">
        <v>10</v>
      </c>
      <c r="U22" s="3">
        <v>10</v>
      </c>
      <c r="V22" s="3">
        <v>10</v>
      </c>
      <c r="W22" s="3">
        <v>3</v>
      </c>
      <c r="X22" s="12">
        <f t="shared" si="1"/>
        <v>9.3000000000000007</v>
      </c>
    </row>
    <row r="23" spans="1:24" x14ac:dyDescent="0.25">
      <c r="A23" s="8"/>
      <c r="B23" s="2" t="s">
        <v>18</v>
      </c>
      <c r="C23" s="12">
        <f t="shared" si="2"/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12">
        <f t="shared" si="1"/>
        <v>10</v>
      </c>
    </row>
    <row r="24" spans="1:24" x14ac:dyDescent="0.25">
      <c r="A24" s="8"/>
      <c r="B24" s="9" t="s">
        <v>24</v>
      </c>
      <c r="C24" s="12">
        <f t="shared" si="2"/>
        <v>9.3000000000000007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5</v>
      </c>
      <c r="V24" s="3">
        <v>10</v>
      </c>
      <c r="W24" s="10">
        <v>0</v>
      </c>
      <c r="X24" s="12">
        <f t="shared" si="1"/>
        <v>9.3000000000000007</v>
      </c>
    </row>
    <row r="25" spans="1:24" x14ac:dyDescent="0.25">
      <c r="A25" s="8"/>
      <c r="B25" s="2" t="s">
        <v>26</v>
      </c>
      <c r="C25" s="12">
        <f t="shared" si="2"/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12">
        <f t="shared" si="1"/>
        <v>0</v>
      </c>
    </row>
    <row r="27" spans="1:24" x14ac:dyDescent="0.25">
      <c r="H27" s="4"/>
      <c r="I27" t="s">
        <v>19</v>
      </c>
    </row>
    <row r="28" spans="1:24" x14ac:dyDescent="0.25">
      <c r="H28" s="5"/>
      <c r="I28" t="s">
        <v>20</v>
      </c>
    </row>
    <row r="29" spans="1:24" x14ac:dyDescent="0.25">
      <c r="H29" s="6"/>
      <c r="I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86" zoomScaleNormal="86" workbookViewId="0">
      <selection activeCell="C4" sqref="C4"/>
    </sheetView>
  </sheetViews>
  <sheetFormatPr baseColWidth="10" defaultColWidth="11.42578125" defaultRowHeight="15" x14ac:dyDescent="0.25"/>
  <cols>
    <col min="1" max="1" width="4" customWidth="1"/>
    <col min="2" max="2" width="34.28515625" customWidth="1"/>
    <col min="3" max="3" width="12.85546875" customWidth="1"/>
    <col min="4" max="23" width="5.5703125" customWidth="1"/>
    <col min="24" max="24" width="13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3" t="s">
        <v>0</v>
      </c>
      <c r="C3" s="13" t="s">
        <v>1</v>
      </c>
      <c r="D3" s="13">
        <v>14</v>
      </c>
      <c r="E3" s="13">
        <v>15</v>
      </c>
      <c r="F3" s="13">
        <v>22</v>
      </c>
      <c r="G3" s="13">
        <v>28</v>
      </c>
      <c r="H3" s="13">
        <v>36</v>
      </c>
      <c r="I3" s="13">
        <v>38</v>
      </c>
      <c r="J3" s="13">
        <v>41</v>
      </c>
      <c r="K3" s="13">
        <v>52</v>
      </c>
      <c r="L3" s="13">
        <v>72</v>
      </c>
      <c r="M3" s="13">
        <v>79</v>
      </c>
      <c r="N3" s="13">
        <v>9</v>
      </c>
      <c r="O3" s="13">
        <v>12</v>
      </c>
      <c r="P3" s="13">
        <v>14</v>
      </c>
      <c r="Q3" s="13">
        <v>21</v>
      </c>
      <c r="R3" s="13">
        <v>25</v>
      </c>
      <c r="S3" s="13">
        <v>42</v>
      </c>
      <c r="T3" s="13">
        <v>55</v>
      </c>
      <c r="U3" s="13">
        <v>57</v>
      </c>
      <c r="V3" s="13">
        <v>89</v>
      </c>
      <c r="W3" s="13">
        <v>101</v>
      </c>
      <c r="X3" s="13" t="s">
        <v>1</v>
      </c>
    </row>
    <row r="4" spans="1:24" x14ac:dyDescent="0.25">
      <c r="A4" s="8"/>
      <c r="B4" s="2" t="s">
        <v>27</v>
      </c>
      <c r="C4" s="13">
        <f t="shared" ref="C4:C11" si="0">ROUND(SUM(D4:W4)*10/200,1)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3">
        <f>C4</f>
        <v>10</v>
      </c>
    </row>
    <row r="5" spans="1:24" x14ac:dyDescent="0.25">
      <c r="A5" s="8"/>
      <c r="B5" s="2" t="s">
        <v>2</v>
      </c>
      <c r="C5" s="13">
        <f t="shared" si="0"/>
        <v>9.1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7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5</v>
      </c>
      <c r="T5" s="3">
        <v>5</v>
      </c>
      <c r="U5" s="3">
        <v>5</v>
      </c>
      <c r="V5" s="3">
        <v>10</v>
      </c>
      <c r="W5" s="3">
        <v>10</v>
      </c>
      <c r="X5" s="13">
        <f t="shared" ref="X5:X25" si="1">C5</f>
        <v>9.1</v>
      </c>
    </row>
    <row r="6" spans="1:24" x14ac:dyDescent="0.25">
      <c r="A6" s="8"/>
      <c r="B6" s="2" t="s">
        <v>3</v>
      </c>
      <c r="C6" s="13">
        <f t="shared" si="0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3">
        <f t="shared" si="1"/>
        <v>10</v>
      </c>
    </row>
    <row r="7" spans="1:24" x14ac:dyDescent="0.25">
      <c r="A7" s="8"/>
      <c r="B7" s="2" t="s">
        <v>23</v>
      </c>
      <c r="C7" s="13">
        <f t="shared" si="0"/>
        <v>9</v>
      </c>
      <c r="D7" s="3">
        <v>10</v>
      </c>
      <c r="E7" s="3">
        <v>10</v>
      </c>
      <c r="F7" s="3">
        <v>5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7</v>
      </c>
      <c r="N7" s="3">
        <v>10</v>
      </c>
      <c r="O7" s="3">
        <v>10</v>
      </c>
      <c r="P7" s="3">
        <v>10</v>
      </c>
      <c r="Q7" s="3">
        <v>8</v>
      </c>
      <c r="R7" s="3">
        <v>10</v>
      </c>
      <c r="S7" s="3">
        <v>5</v>
      </c>
      <c r="T7" s="3">
        <v>5</v>
      </c>
      <c r="U7" s="3">
        <v>10</v>
      </c>
      <c r="V7" s="3">
        <v>10</v>
      </c>
      <c r="W7" s="3">
        <v>10</v>
      </c>
      <c r="X7" s="13">
        <f t="shared" si="1"/>
        <v>9</v>
      </c>
    </row>
    <row r="8" spans="1:24" x14ac:dyDescent="0.25">
      <c r="A8" s="8"/>
      <c r="B8" s="2" t="s">
        <v>4</v>
      </c>
      <c r="C8" s="13">
        <f t="shared" si="0"/>
        <v>7.2</v>
      </c>
      <c r="D8" s="3">
        <v>10</v>
      </c>
      <c r="E8" s="3">
        <v>10</v>
      </c>
      <c r="F8" s="3">
        <v>0</v>
      </c>
      <c r="G8" s="3">
        <v>10</v>
      </c>
      <c r="H8" s="3">
        <v>10</v>
      </c>
      <c r="I8" s="3">
        <v>10</v>
      </c>
      <c r="J8" s="3">
        <v>5</v>
      </c>
      <c r="K8" s="3">
        <v>10</v>
      </c>
      <c r="L8" s="3">
        <v>8</v>
      </c>
      <c r="M8" s="3">
        <v>5</v>
      </c>
      <c r="N8" s="3">
        <v>10</v>
      </c>
      <c r="O8" s="3">
        <v>5</v>
      </c>
      <c r="P8" s="3">
        <v>5</v>
      </c>
      <c r="Q8" s="3">
        <v>10</v>
      </c>
      <c r="R8" s="3">
        <v>8</v>
      </c>
      <c r="S8" s="3">
        <v>8</v>
      </c>
      <c r="T8" s="3">
        <v>10</v>
      </c>
      <c r="U8" s="3">
        <v>10</v>
      </c>
      <c r="V8" s="10">
        <v>0</v>
      </c>
      <c r="W8" s="10">
        <v>0</v>
      </c>
      <c r="X8" s="13">
        <f t="shared" si="1"/>
        <v>7.2</v>
      </c>
    </row>
    <row r="9" spans="1:24" x14ac:dyDescent="0.25">
      <c r="A9" s="8"/>
      <c r="B9" s="2" t="s">
        <v>5</v>
      </c>
      <c r="C9" s="13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13">
        <f t="shared" si="1"/>
        <v>10</v>
      </c>
    </row>
    <row r="10" spans="1:24" x14ac:dyDescent="0.25">
      <c r="A10" s="8"/>
      <c r="B10" s="2" t="s">
        <v>6</v>
      </c>
      <c r="C10" s="13">
        <f t="shared" si="0"/>
        <v>8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5</v>
      </c>
      <c r="L10" s="3">
        <v>10</v>
      </c>
      <c r="M10" s="3">
        <v>5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5</v>
      </c>
      <c r="T10" s="3">
        <v>5</v>
      </c>
      <c r="U10" s="3">
        <v>10</v>
      </c>
      <c r="V10" s="10">
        <v>0</v>
      </c>
      <c r="W10" s="10">
        <v>0</v>
      </c>
      <c r="X10" s="13">
        <f t="shared" si="1"/>
        <v>8</v>
      </c>
    </row>
    <row r="11" spans="1:24" x14ac:dyDescent="0.25">
      <c r="A11" s="8"/>
      <c r="B11" s="2" t="s">
        <v>25</v>
      </c>
      <c r="C11" s="13">
        <f t="shared" si="0"/>
        <v>6.8</v>
      </c>
      <c r="D11" s="3">
        <v>10</v>
      </c>
      <c r="E11" s="3">
        <v>5</v>
      </c>
      <c r="F11" s="3">
        <v>5</v>
      </c>
      <c r="G11" s="3">
        <v>5</v>
      </c>
      <c r="H11" s="3">
        <v>5</v>
      </c>
      <c r="I11" s="3">
        <v>5</v>
      </c>
      <c r="J11" s="3">
        <v>5</v>
      </c>
      <c r="K11" s="3">
        <v>5</v>
      </c>
      <c r="L11" s="3">
        <v>5</v>
      </c>
      <c r="M11" s="3">
        <v>10</v>
      </c>
      <c r="N11" s="3">
        <v>5</v>
      </c>
      <c r="O11" s="3">
        <v>5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10">
        <v>0</v>
      </c>
      <c r="V11" s="3">
        <v>5</v>
      </c>
      <c r="W11" s="3">
        <v>10</v>
      </c>
      <c r="X11" s="13">
        <f t="shared" si="1"/>
        <v>6.8</v>
      </c>
    </row>
    <row r="12" spans="1:24" x14ac:dyDescent="0.25">
      <c r="A12" s="8"/>
      <c r="B12" s="2" t="s">
        <v>7</v>
      </c>
      <c r="C12" s="13">
        <f>ROUND(SUM(D12:W12)*10/200,1)</f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3">
        <f t="shared" si="1"/>
        <v>10</v>
      </c>
    </row>
    <row r="13" spans="1:24" x14ac:dyDescent="0.25">
      <c r="A13" s="8"/>
      <c r="B13" s="2" t="s">
        <v>8</v>
      </c>
      <c r="C13" s="13">
        <f t="shared" ref="C13:C25" si="2">ROUND(SUM(D13:W13)*10/200,1)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3">
        <f t="shared" si="1"/>
        <v>0</v>
      </c>
    </row>
    <row r="14" spans="1:24" x14ac:dyDescent="0.25">
      <c r="A14" s="8"/>
      <c r="B14" s="2" t="s">
        <v>9</v>
      </c>
      <c r="C14" s="13">
        <f t="shared" si="2"/>
        <v>9.6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5</v>
      </c>
      <c r="R14" s="3">
        <v>8</v>
      </c>
      <c r="S14" s="3">
        <v>10</v>
      </c>
      <c r="T14" s="3">
        <v>10</v>
      </c>
      <c r="U14" s="3">
        <v>10</v>
      </c>
      <c r="V14" s="3">
        <v>10</v>
      </c>
      <c r="W14" s="3">
        <v>8</v>
      </c>
      <c r="X14" s="13">
        <f t="shared" si="1"/>
        <v>9.6</v>
      </c>
    </row>
    <row r="15" spans="1:24" x14ac:dyDescent="0.25">
      <c r="A15" s="8"/>
      <c r="B15" s="2" t="s">
        <v>10</v>
      </c>
      <c r="C15" s="13">
        <f t="shared" si="2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3">
        <f t="shared" si="1"/>
        <v>0</v>
      </c>
    </row>
    <row r="16" spans="1:24" x14ac:dyDescent="0.25">
      <c r="A16" s="8"/>
      <c r="B16" s="2" t="s">
        <v>11</v>
      </c>
      <c r="C16" s="13">
        <f t="shared" si="2"/>
        <v>8.9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5</v>
      </c>
      <c r="J16" s="3">
        <v>10</v>
      </c>
      <c r="K16" s="3">
        <v>10</v>
      </c>
      <c r="L16" s="3">
        <v>10</v>
      </c>
      <c r="M16" s="3">
        <v>8</v>
      </c>
      <c r="N16" s="3">
        <v>10</v>
      </c>
      <c r="O16" s="3">
        <v>10</v>
      </c>
      <c r="P16" s="3">
        <v>10</v>
      </c>
      <c r="Q16" s="3">
        <v>7</v>
      </c>
      <c r="R16" s="3">
        <v>7</v>
      </c>
      <c r="S16" s="3">
        <v>10</v>
      </c>
      <c r="T16" s="3">
        <v>5</v>
      </c>
      <c r="U16" s="3">
        <v>5</v>
      </c>
      <c r="V16" s="3">
        <v>10</v>
      </c>
      <c r="W16" s="3">
        <v>10</v>
      </c>
      <c r="X16" s="13">
        <f t="shared" si="1"/>
        <v>8.9</v>
      </c>
    </row>
    <row r="17" spans="1:24" x14ac:dyDescent="0.25">
      <c r="A17" s="8"/>
      <c r="B17" s="2" t="s">
        <v>12</v>
      </c>
      <c r="C17" s="13">
        <f t="shared" si="2"/>
        <v>9.6999999999999993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8</v>
      </c>
      <c r="N17" s="3">
        <v>10</v>
      </c>
      <c r="O17" s="3">
        <v>10</v>
      </c>
      <c r="P17" s="3">
        <v>10</v>
      </c>
      <c r="Q17" s="3">
        <v>10</v>
      </c>
      <c r="R17" s="3">
        <v>10</v>
      </c>
      <c r="S17" s="3">
        <v>10</v>
      </c>
      <c r="T17" s="3">
        <v>5</v>
      </c>
      <c r="U17" s="3">
        <v>10</v>
      </c>
      <c r="V17" s="3">
        <v>10</v>
      </c>
      <c r="W17" s="3">
        <v>10</v>
      </c>
      <c r="X17" s="13">
        <f t="shared" si="1"/>
        <v>9.6999999999999993</v>
      </c>
    </row>
    <row r="18" spans="1:24" x14ac:dyDescent="0.25">
      <c r="A18" s="8"/>
      <c r="B18" s="2" t="s">
        <v>13</v>
      </c>
      <c r="C18" s="13">
        <f t="shared" si="2"/>
        <v>8.6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5</v>
      </c>
      <c r="L18" s="3">
        <v>5</v>
      </c>
      <c r="M18" s="3">
        <v>8</v>
      </c>
      <c r="N18" s="3">
        <v>10</v>
      </c>
      <c r="O18" s="3">
        <v>10</v>
      </c>
      <c r="P18" s="3">
        <v>10</v>
      </c>
      <c r="Q18" s="3">
        <v>10</v>
      </c>
      <c r="R18" s="3">
        <v>3</v>
      </c>
      <c r="S18" s="3">
        <v>10</v>
      </c>
      <c r="T18" s="3">
        <v>10</v>
      </c>
      <c r="U18" s="3">
        <v>10</v>
      </c>
      <c r="V18" s="3">
        <v>3</v>
      </c>
      <c r="W18" s="3">
        <v>8</v>
      </c>
      <c r="X18" s="13">
        <f t="shared" si="1"/>
        <v>8.6</v>
      </c>
    </row>
    <row r="19" spans="1:24" x14ac:dyDescent="0.25">
      <c r="A19" s="8"/>
      <c r="B19" s="2" t="s">
        <v>14</v>
      </c>
      <c r="C19" s="13">
        <f t="shared" si="2"/>
        <v>9.8000000000000007</v>
      </c>
      <c r="D19" s="3">
        <v>10</v>
      </c>
      <c r="E19" s="3">
        <v>10</v>
      </c>
      <c r="F19" s="3">
        <v>10</v>
      </c>
      <c r="G19" s="3">
        <v>10</v>
      </c>
      <c r="H19" s="3">
        <v>10</v>
      </c>
      <c r="I19" s="3">
        <v>10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10</v>
      </c>
      <c r="R19" s="3">
        <v>10</v>
      </c>
      <c r="S19" s="3">
        <v>10</v>
      </c>
      <c r="T19" s="3">
        <v>5</v>
      </c>
      <c r="U19" s="3">
        <v>10</v>
      </c>
      <c r="V19" s="3">
        <v>10</v>
      </c>
      <c r="W19" s="3">
        <v>10</v>
      </c>
      <c r="X19" s="13">
        <f t="shared" si="1"/>
        <v>9.8000000000000007</v>
      </c>
    </row>
    <row r="20" spans="1:24" x14ac:dyDescent="0.25">
      <c r="A20" s="8"/>
      <c r="B20" s="2" t="s">
        <v>15</v>
      </c>
      <c r="C20" s="13">
        <f t="shared" si="2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3">
        <f t="shared" si="1"/>
        <v>10</v>
      </c>
    </row>
    <row r="21" spans="1:24" x14ac:dyDescent="0.25">
      <c r="A21" s="8"/>
      <c r="B21" s="2" t="s">
        <v>16</v>
      </c>
      <c r="C21" s="13">
        <f t="shared" si="2"/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13">
        <f t="shared" si="1"/>
        <v>0</v>
      </c>
    </row>
    <row r="22" spans="1:24" x14ac:dyDescent="0.25">
      <c r="A22" s="8"/>
      <c r="B22" s="2" t="s">
        <v>17</v>
      </c>
      <c r="C22" s="13">
        <f t="shared" si="2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3">
        <f t="shared" si="1"/>
        <v>0</v>
      </c>
    </row>
    <row r="23" spans="1:24" x14ac:dyDescent="0.25">
      <c r="A23" s="8"/>
      <c r="B23" s="2" t="s">
        <v>18</v>
      </c>
      <c r="C23" s="13">
        <f t="shared" si="2"/>
        <v>8.6</v>
      </c>
      <c r="D23" s="3">
        <v>10</v>
      </c>
      <c r="E23" s="3">
        <v>10</v>
      </c>
      <c r="F23" s="3">
        <v>10</v>
      </c>
      <c r="G23" s="3">
        <v>10</v>
      </c>
      <c r="H23" s="3">
        <v>6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5</v>
      </c>
      <c r="R23" s="3">
        <v>5</v>
      </c>
      <c r="S23" s="3">
        <v>5</v>
      </c>
      <c r="T23" s="3">
        <v>5</v>
      </c>
      <c r="U23" s="3">
        <v>5</v>
      </c>
      <c r="V23" s="3">
        <v>10</v>
      </c>
      <c r="W23" s="3">
        <v>10</v>
      </c>
      <c r="X23" s="13">
        <f t="shared" si="1"/>
        <v>8.6</v>
      </c>
    </row>
    <row r="24" spans="1:24" x14ac:dyDescent="0.25">
      <c r="A24" s="8"/>
      <c r="B24" s="9" t="s">
        <v>24</v>
      </c>
      <c r="C24" s="13">
        <f t="shared" si="2"/>
        <v>9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10">
        <v>0</v>
      </c>
      <c r="W24" s="10">
        <v>0</v>
      </c>
      <c r="X24" s="13">
        <f t="shared" si="1"/>
        <v>9</v>
      </c>
    </row>
    <row r="25" spans="1:24" x14ac:dyDescent="0.25">
      <c r="A25" s="8"/>
      <c r="B25" s="2" t="s">
        <v>26</v>
      </c>
      <c r="C25" s="13">
        <f t="shared" si="2"/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13">
        <f t="shared" si="1"/>
        <v>0</v>
      </c>
    </row>
    <row r="27" spans="1:24" x14ac:dyDescent="0.25">
      <c r="H27" s="4"/>
      <c r="I27" t="s">
        <v>19</v>
      </c>
    </row>
    <row r="28" spans="1:24" x14ac:dyDescent="0.25">
      <c r="H28" s="5"/>
      <c r="I28" t="s">
        <v>20</v>
      </c>
    </row>
    <row r="29" spans="1:24" x14ac:dyDescent="0.25">
      <c r="H29" s="6"/>
      <c r="I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zoomScale="93" zoomScaleNormal="93" workbookViewId="0">
      <selection activeCell="C4" sqref="C4"/>
    </sheetView>
  </sheetViews>
  <sheetFormatPr baseColWidth="10" defaultColWidth="11.42578125" defaultRowHeight="15" x14ac:dyDescent="0.25"/>
  <cols>
    <col min="1" max="1" width="3.42578125" customWidth="1"/>
    <col min="2" max="2" width="31.7109375" customWidth="1"/>
    <col min="3" max="3" width="14" customWidth="1"/>
    <col min="4" max="23" width="4.7109375" customWidth="1"/>
    <col min="24" max="24" width="12" customWidth="1"/>
  </cols>
  <sheetData>
    <row r="2" spans="1:24" x14ac:dyDescent="0.25">
      <c r="D2" s="24" t="s">
        <v>28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x14ac:dyDescent="0.25">
      <c r="B3" s="14" t="s">
        <v>0</v>
      </c>
      <c r="C3" s="14" t="s">
        <v>1</v>
      </c>
      <c r="D3" s="14">
        <v>27</v>
      </c>
      <c r="E3" s="14">
        <v>29</v>
      </c>
      <c r="F3" s="14">
        <v>31</v>
      </c>
      <c r="G3" s="14">
        <v>34</v>
      </c>
      <c r="H3" s="14">
        <v>37</v>
      </c>
      <c r="I3" s="14">
        <v>39</v>
      </c>
      <c r="J3" s="14">
        <v>41</v>
      </c>
      <c r="K3" s="14">
        <v>45</v>
      </c>
      <c r="L3" s="14">
        <v>51</v>
      </c>
      <c r="M3" s="14">
        <v>53</v>
      </c>
      <c r="N3" s="14">
        <v>57</v>
      </c>
      <c r="O3" s="14">
        <v>61</v>
      </c>
      <c r="P3" s="14">
        <v>64</v>
      </c>
      <c r="Q3" s="14">
        <v>66</v>
      </c>
      <c r="R3" s="14">
        <v>76</v>
      </c>
      <c r="S3" s="14">
        <v>78</v>
      </c>
      <c r="T3" s="14">
        <v>84</v>
      </c>
      <c r="U3" s="14">
        <v>89</v>
      </c>
      <c r="V3" s="14">
        <v>91</v>
      </c>
      <c r="W3" s="14">
        <v>94</v>
      </c>
      <c r="X3" s="14" t="s">
        <v>1</v>
      </c>
    </row>
    <row r="4" spans="1:24" x14ac:dyDescent="0.25">
      <c r="A4" s="8"/>
      <c r="B4" s="2" t="s">
        <v>27</v>
      </c>
      <c r="C4" s="14">
        <f>ROUND(SUM(D4:W4)*10/200,1)</f>
        <v>9.9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8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14">
        <f t="shared" ref="X4:X25" si="0">C4</f>
        <v>9.9</v>
      </c>
    </row>
    <row r="5" spans="1:24" x14ac:dyDescent="0.25">
      <c r="A5" s="8"/>
      <c r="B5" s="2" t="s">
        <v>2</v>
      </c>
      <c r="C5" s="14">
        <f t="shared" ref="C5:C25" si="1">ROUND(SUM(D5:W5)*10/200,1)</f>
        <v>9.8000000000000007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5</v>
      </c>
      <c r="U5" s="3">
        <v>10</v>
      </c>
      <c r="V5" s="3">
        <v>10</v>
      </c>
      <c r="W5" s="3">
        <v>10</v>
      </c>
      <c r="X5" s="14">
        <f t="shared" si="0"/>
        <v>9.8000000000000007</v>
      </c>
    </row>
    <row r="6" spans="1:24" x14ac:dyDescent="0.25">
      <c r="A6" s="8"/>
      <c r="B6" s="2" t="s">
        <v>3</v>
      </c>
      <c r="C6" s="14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4">
        <f t="shared" si="0"/>
        <v>10</v>
      </c>
    </row>
    <row r="7" spans="1:24" x14ac:dyDescent="0.25">
      <c r="A7" s="8"/>
      <c r="B7" s="2" t="s">
        <v>23</v>
      </c>
      <c r="C7" s="14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10</v>
      </c>
      <c r="W7" s="3">
        <v>10</v>
      </c>
      <c r="X7" s="14">
        <f t="shared" si="0"/>
        <v>10</v>
      </c>
    </row>
    <row r="8" spans="1:24" x14ac:dyDescent="0.25">
      <c r="A8" s="8"/>
      <c r="B8" s="2" t="s">
        <v>4</v>
      </c>
      <c r="C8" s="14">
        <f t="shared" si="1"/>
        <v>9.6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8</v>
      </c>
      <c r="T8" s="3">
        <v>8</v>
      </c>
      <c r="U8" s="3">
        <v>10</v>
      </c>
      <c r="V8" s="3">
        <v>8</v>
      </c>
      <c r="W8" s="3">
        <v>8</v>
      </c>
      <c r="X8" s="14">
        <f t="shared" si="0"/>
        <v>9.6</v>
      </c>
    </row>
    <row r="9" spans="1:24" x14ac:dyDescent="0.25">
      <c r="A9" s="8"/>
      <c r="B9" s="2" t="s">
        <v>5</v>
      </c>
      <c r="C9" s="14">
        <f t="shared" si="1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14">
        <f t="shared" si="0"/>
        <v>10</v>
      </c>
    </row>
    <row r="10" spans="1:24" x14ac:dyDescent="0.25">
      <c r="A10" s="8"/>
      <c r="B10" s="2" t="s">
        <v>6</v>
      </c>
      <c r="C10" s="14">
        <f t="shared" si="1"/>
        <v>9.8000000000000007</v>
      </c>
      <c r="D10" s="3">
        <v>8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8</v>
      </c>
      <c r="U10" s="3">
        <v>10</v>
      </c>
      <c r="V10" s="3">
        <v>10</v>
      </c>
      <c r="W10" s="3">
        <v>10</v>
      </c>
      <c r="X10" s="14">
        <f t="shared" si="0"/>
        <v>9.8000000000000007</v>
      </c>
    </row>
    <row r="11" spans="1:24" x14ac:dyDescent="0.25">
      <c r="A11" s="8"/>
      <c r="B11" s="2" t="s">
        <v>25</v>
      </c>
      <c r="C11" s="14">
        <f t="shared" si="1"/>
        <v>8.1999999999999993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3</v>
      </c>
      <c r="R11" s="3">
        <v>3</v>
      </c>
      <c r="S11" s="3">
        <v>3</v>
      </c>
      <c r="T11" s="3">
        <v>3</v>
      </c>
      <c r="U11" s="3">
        <v>10</v>
      </c>
      <c r="V11" s="3">
        <v>3</v>
      </c>
      <c r="W11" s="3">
        <v>8</v>
      </c>
      <c r="X11" s="14">
        <f t="shared" si="0"/>
        <v>8.1999999999999993</v>
      </c>
    </row>
    <row r="12" spans="1:24" x14ac:dyDescent="0.25">
      <c r="A12" s="8"/>
      <c r="B12" s="2" t="s">
        <v>7</v>
      </c>
      <c r="C12" s="14">
        <f t="shared" si="1"/>
        <v>10</v>
      </c>
      <c r="D12" s="3">
        <v>10</v>
      </c>
      <c r="E12" s="3">
        <v>10</v>
      </c>
      <c r="F12" s="3">
        <v>10</v>
      </c>
      <c r="G12" s="3">
        <v>10</v>
      </c>
      <c r="H12" s="3">
        <v>10</v>
      </c>
      <c r="I12" s="3">
        <v>10</v>
      </c>
      <c r="J12" s="3">
        <v>10</v>
      </c>
      <c r="K12" s="3">
        <v>10</v>
      </c>
      <c r="L12" s="3">
        <v>10</v>
      </c>
      <c r="M12" s="3">
        <v>10</v>
      </c>
      <c r="N12" s="3">
        <v>10</v>
      </c>
      <c r="O12" s="3">
        <v>10</v>
      </c>
      <c r="P12" s="3">
        <v>10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14">
        <f t="shared" si="0"/>
        <v>10</v>
      </c>
    </row>
    <row r="13" spans="1:24" x14ac:dyDescent="0.25">
      <c r="A13" s="8"/>
      <c r="B13" s="2" t="s">
        <v>8</v>
      </c>
      <c r="C13" s="14">
        <f t="shared" si="1"/>
        <v>9.6999999999999993</v>
      </c>
      <c r="D13" s="3">
        <v>10</v>
      </c>
      <c r="E13" s="3">
        <v>10</v>
      </c>
      <c r="F13" s="3">
        <v>10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3">
        <v>10</v>
      </c>
      <c r="T13" s="3">
        <v>10</v>
      </c>
      <c r="U13" s="3">
        <v>8</v>
      </c>
      <c r="V13" s="3">
        <v>8</v>
      </c>
      <c r="W13" s="3">
        <v>8</v>
      </c>
      <c r="X13" s="14">
        <f t="shared" si="0"/>
        <v>9.6999999999999993</v>
      </c>
    </row>
    <row r="14" spans="1:24" x14ac:dyDescent="0.25">
      <c r="A14" s="8"/>
      <c r="B14" s="2" t="s">
        <v>9</v>
      </c>
      <c r="C14" s="14">
        <f t="shared" si="1"/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14">
        <f t="shared" si="0"/>
        <v>10</v>
      </c>
    </row>
    <row r="15" spans="1:24" x14ac:dyDescent="0.25">
      <c r="A15" s="8"/>
      <c r="B15" s="2" t="s">
        <v>10</v>
      </c>
      <c r="C15" s="14">
        <f t="shared" si="1"/>
        <v>9</v>
      </c>
      <c r="D15" s="3">
        <v>5</v>
      </c>
      <c r="E15" s="3">
        <v>10</v>
      </c>
      <c r="F15" s="3">
        <v>10</v>
      </c>
      <c r="G15" s="3">
        <v>7</v>
      </c>
      <c r="H15" s="3">
        <v>10</v>
      </c>
      <c r="I15" s="3">
        <v>10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7</v>
      </c>
      <c r="W15" s="7">
        <v>0</v>
      </c>
      <c r="X15" s="14">
        <f t="shared" si="0"/>
        <v>9</v>
      </c>
    </row>
    <row r="16" spans="1:24" x14ac:dyDescent="0.25">
      <c r="A16" s="8"/>
      <c r="B16" s="2" t="s">
        <v>11</v>
      </c>
      <c r="C16" s="14">
        <f t="shared" si="1"/>
        <v>8.5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3">
        <v>10</v>
      </c>
      <c r="J16" s="3">
        <v>10</v>
      </c>
      <c r="K16" s="3">
        <v>3</v>
      </c>
      <c r="L16" s="3">
        <v>10</v>
      </c>
      <c r="M16" s="3">
        <v>3</v>
      </c>
      <c r="N16" s="3">
        <v>10</v>
      </c>
      <c r="O16" s="3">
        <v>10</v>
      </c>
      <c r="P16" s="3">
        <v>10</v>
      </c>
      <c r="Q16" s="3">
        <v>10</v>
      </c>
      <c r="R16" s="3">
        <v>8</v>
      </c>
      <c r="S16" s="3">
        <v>8</v>
      </c>
      <c r="T16" s="3">
        <v>7</v>
      </c>
      <c r="U16" s="3">
        <v>7</v>
      </c>
      <c r="V16" s="3">
        <v>7</v>
      </c>
      <c r="W16" s="3">
        <v>7</v>
      </c>
      <c r="X16" s="14">
        <f t="shared" si="0"/>
        <v>8.5</v>
      </c>
    </row>
    <row r="17" spans="1:24" x14ac:dyDescent="0.25">
      <c r="A17" s="8"/>
      <c r="B17" s="2" t="s">
        <v>12</v>
      </c>
      <c r="C17" s="14">
        <f t="shared" si="1"/>
        <v>9.6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>
        <v>7</v>
      </c>
      <c r="R17" s="3">
        <v>10</v>
      </c>
      <c r="S17" s="3">
        <v>10</v>
      </c>
      <c r="T17" s="3">
        <v>10</v>
      </c>
      <c r="U17" s="3">
        <v>7</v>
      </c>
      <c r="V17" s="3">
        <v>10</v>
      </c>
      <c r="W17" s="3">
        <v>8</v>
      </c>
      <c r="X17" s="14">
        <f t="shared" si="0"/>
        <v>9.6</v>
      </c>
    </row>
    <row r="18" spans="1:24" x14ac:dyDescent="0.25">
      <c r="A18" s="8"/>
      <c r="B18" s="2" t="s">
        <v>13</v>
      </c>
      <c r="C18" s="14">
        <f t="shared" si="1"/>
        <v>10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14">
        <f t="shared" si="0"/>
        <v>10</v>
      </c>
    </row>
    <row r="19" spans="1:24" x14ac:dyDescent="0.25">
      <c r="A19" s="8"/>
      <c r="B19" s="2" t="s">
        <v>14</v>
      </c>
      <c r="C19" s="14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4">
        <f t="shared" si="0"/>
        <v>0</v>
      </c>
    </row>
    <row r="20" spans="1:24" x14ac:dyDescent="0.25">
      <c r="A20" s="8"/>
      <c r="B20" s="2" t="s">
        <v>15</v>
      </c>
      <c r="C20" s="14">
        <f t="shared" si="1"/>
        <v>10</v>
      </c>
      <c r="D20" s="3">
        <v>10</v>
      </c>
      <c r="E20" s="3">
        <v>10</v>
      </c>
      <c r="F20" s="3">
        <v>10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10</v>
      </c>
      <c r="M20" s="3">
        <v>10</v>
      </c>
      <c r="N20" s="3">
        <v>10</v>
      </c>
      <c r="O20" s="3">
        <v>10</v>
      </c>
      <c r="P20" s="3">
        <v>10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14">
        <f t="shared" si="0"/>
        <v>10</v>
      </c>
    </row>
    <row r="21" spans="1:24" x14ac:dyDescent="0.25">
      <c r="A21" s="8"/>
      <c r="B21" s="2" t="s">
        <v>16</v>
      </c>
      <c r="C21" s="14">
        <f t="shared" si="1"/>
        <v>9.5</v>
      </c>
      <c r="D21" s="3">
        <v>10</v>
      </c>
      <c r="E21" s="3">
        <v>10</v>
      </c>
      <c r="F21" s="3">
        <v>10</v>
      </c>
      <c r="G21" s="3">
        <v>10</v>
      </c>
      <c r="H21" s="3">
        <v>10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10</v>
      </c>
      <c r="O21" s="3">
        <v>10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3">
        <v>10</v>
      </c>
      <c r="V21" s="3">
        <v>10</v>
      </c>
      <c r="W21" s="7">
        <v>0</v>
      </c>
      <c r="X21" s="14">
        <f t="shared" si="0"/>
        <v>9.5</v>
      </c>
    </row>
    <row r="22" spans="1:24" x14ac:dyDescent="0.25">
      <c r="A22" s="8"/>
      <c r="B22" s="2" t="s">
        <v>17</v>
      </c>
      <c r="C22" s="14">
        <f t="shared" si="1"/>
        <v>10</v>
      </c>
      <c r="D22" s="3">
        <v>10</v>
      </c>
      <c r="E22" s="3">
        <v>10</v>
      </c>
      <c r="F22" s="3">
        <v>10</v>
      </c>
      <c r="G22" s="3">
        <v>10</v>
      </c>
      <c r="H22" s="3">
        <v>10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10</v>
      </c>
      <c r="S22" s="3">
        <v>10</v>
      </c>
      <c r="T22" s="3">
        <v>10</v>
      </c>
      <c r="U22" s="3">
        <v>10</v>
      </c>
      <c r="V22" s="3">
        <v>10</v>
      </c>
      <c r="W22" s="3">
        <v>10</v>
      </c>
      <c r="X22" s="14">
        <f t="shared" si="0"/>
        <v>10</v>
      </c>
    </row>
    <row r="23" spans="1:24" x14ac:dyDescent="0.25">
      <c r="A23" s="8"/>
      <c r="B23" s="2" t="s">
        <v>18</v>
      </c>
      <c r="C23" s="14">
        <f t="shared" si="1"/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10</v>
      </c>
      <c r="P23" s="3">
        <v>10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14">
        <f t="shared" si="0"/>
        <v>10</v>
      </c>
    </row>
    <row r="24" spans="1:24" x14ac:dyDescent="0.25">
      <c r="A24" s="8"/>
      <c r="B24" s="9" t="s">
        <v>24</v>
      </c>
      <c r="C24" s="14">
        <f t="shared" si="1"/>
        <v>10</v>
      </c>
      <c r="D24" s="3">
        <v>10</v>
      </c>
      <c r="E24" s="3">
        <v>10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10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10</v>
      </c>
      <c r="X24" s="14">
        <f t="shared" si="0"/>
        <v>10</v>
      </c>
    </row>
    <row r="25" spans="1:24" x14ac:dyDescent="0.25">
      <c r="A25" s="8"/>
      <c r="B25" s="2" t="s">
        <v>26</v>
      </c>
      <c r="C25" s="16">
        <f t="shared" si="1"/>
        <v>9.9</v>
      </c>
      <c r="D25" s="3">
        <v>10</v>
      </c>
      <c r="E25" s="3">
        <v>10</v>
      </c>
      <c r="F25" s="3">
        <v>10</v>
      </c>
      <c r="G25" s="3">
        <v>10</v>
      </c>
      <c r="H25" s="3">
        <v>10</v>
      </c>
      <c r="I25" s="3">
        <v>10</v>
      </c>
      <c r="J25" s="3">
        <v>10</v>
      </c>
      <c r="K25" s="3">
        <v>10</v>
      </c>
      <c r="L25" s="3">
        <v>10</v>
      </c>
      <c r="M25" s="3">
        <v>10</v>
      </c>
      <c r="N25" s="3">
        <v>10</v>
      </c>
      <c r="O25" s="3">
        <v>10</v>
      </c>
      <c r="P25" s="3">
        <v>10</v>
      </c>
      <c r="Q25" s="3">
        <v>10</v>
      </c>
      <c r="R25" s="3">
        <v>10</v>
      </c>
      <c r="S25" s="3">
        <v>10</v>
      </c>
      <c r="T25" s="3">
        <v>10</v>
      </c>
      <c r="U25" s="3">
        <v>10</v>
      </c>
      <c r="V25" s="3">
        <v>10</v>
      </c>
      <c r="W25" s="3">
        <v>8</v>
      </c>
      <c r="X25" s="14">
        <f t="shared" si="0"/>
        <v>9.9</v>
      </c>
    </row>
    <row r="27" spans="1:24" x14ac:dyDescent="0.25">
      <c r="G27" s="4"/>
      <c r="H27" t="s">
        <v>19</v>
      </c>
    </row>
    <row r="28" spans="1:24" x14ac:dyDescent="0.25">
      <c r="G28" s="5"/>
      <c r="H28" t="s">
        <v>20</v>
      </c>
    </row>
    <row r="29" spans="1:24" x14ac:dyDescent="0.25">
      <c r="G29" s="6"/>
      <c r="H29" t="s">
        <v>21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Tarea1</vt:lpstr>
      <vt:lpstr>Tarea2</vt:lpstr>
      <vt:lpstr>Tarea3</vt:lpstr>
      <vt:lpstr>Tarea4</vt:lpstr>
      <vt:lpstr>Tarea5</vt:lpstr>
      <vt:lpstr>Tarea7</vt:lpstr>
      <vt:lpstr>Tarea8</vt:lpstr>
      <vt:lpstr>Tarea9</vt:lpstr>
      <vt:lpstr>Tarea10</vt:lpstr>
      <vt:lpstr>Tarea11</vt:lpstr>
      <vt:lpstr>Tarea12</vt:lpstr>
      <vt:lpstr>Tarea13</vt:lpstr>
      <vt:lpstr>Tarea14</vt:lpstr>
      <vt:lpstr>Tarea15</vt:lpstr>
      <vt:lpstr>Calificación final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Matemáticas</cp:lastModifiedBy>
  <cp:lastPrinted>2017-06-02T02:37:26Z</cp:lastPrinted>
  <dcterms:created xsi:type="dcterms:W3CDTF">2017-02-09T04:39:01Z</dcterms:created>
  <dcterms:modified xsi:type="dcterms:W3CDTF">2017-06-07T15:22:29Z</dcterms:modified>
</cp:coreProperties>
</file>